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3.m.Kiadások" sheetId="1" r:id="rId1"/>
  </sheets>
  <calcPr calcId="125725"/>
</workbook>
</file>

<file path=xl/calcChain.xml><?xml version="1.0" encoding="utf-8"?>
<calcChain xmlns="http://schemas.openxmlformats.org/spreadsheetml/2006/main">
  <c r="I36" i="1"/>
  <c r="G34"/>
  <c r="F34"/>
  <c r="E34"/>
  <c r="C34"/>
  <c r="B34"/>
  <c r="D30"/>
  <c r="D28"/>
  <c r="D34" s="1"/>
  <c r="J22"/>
  <c r="J36" s="1"/>
  <c r="H22"/>
  <c r="H36" s="1"/>
  <c r="G22"/>
  <c r="G36" s="1"/>
  <c r="F22"/>
  <c r="F36" s="1"/>
  <c r="E22"/>
  <c r="E36" s="1"/>
  <c r="D18"/>
  <c r="D17"/>
  <c r="C17"/>
  <c r="B17"/>
  <c r="B22" s="1"/>
  <c r="B36" s="1"/>
  <c r="D16"/>
  <c r="D15"/>
  <c r="D22" s="1"/>
  <c r="C22" l="1"/>
  <c r="C36" s="1"/>
  <c r="D36"/>
</calcChain>
</file>

<file path=xl/sharedStrings.xml><?xml version="1.0" encoding="utf-8"?>
<sst xmlns="http://schemas.openxmlformats.org/spreadsheetml/2006/main" count="40" uniqueCount="34">
  <si>
    <t>Kiadások megoszlása kötelező, önként vállalt és államháztartási bevételek bontásában ( önkormányzat összesen) e Ft</t>
  </si>
  <si>
    <t>Működési bevételek</t>
  </si>
  <si>
    <t>Kötelező feladatok</t>
  </si>
  <si>
    <t>Önként vállalt feladatok</t>
  </si>
  <si>
    <t>Államháztartási feladatok</t>
  </si>
  <si>
    <t>Eredeti ei.</t>
  </si>
  <si>
    <t>Félévi módosított ei.</t>
  </si>
  <si>
    <t>Év végi módosított ei.</t>
  </si>
  <si>
    <t>Év géi módosított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</si>
  <si>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</si>
  <si>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</si>
  <si>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</si>
  <si>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</si>
  <si>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</si>
  <si>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</si>
  <si>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</si>
  <si>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</si>
  <si>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</si>
  <si>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</si>
  <si>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</si>
  <si>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 belüli megelőlegezés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</si>
  <si>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</si>
  <si>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</si>
  <si>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</si>
  <si>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</si>
  <si>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</si>
  <si>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</si>
  <si>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</si>
  <si>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</si>
  <si>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</si>
  <si>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finanszírozási kiadások</t>
  </si>
  <si>
    <t>Összesen:</t>
  </si>
  <si>
    <t>Kiadások mindösszesen:</t>
  </si>
  <si>
    <t>3. sz. melléklet az 5/2016. (V.20.)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</si>
</sst>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6" fillId="0" borderId="26" xfId="0" applyFont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6" fillId="0" borderId="26" xfId="0" applyFont="1" applyFill="1" applyBorder="1" applyAlignment="1">
      <alignment horizontal="left"/>
    </xf>
    <xf numFmtId="3" fontId="2" fillId="0" borderId="26" xfId="0" applyNumberFormat="1" applyFont="1" applyFill="1" applyBorder="1"/>
    <xf numFmtId="3" fontId="5" fillId="0" borderId="26" xfId="0" applyNumberFormat="1" applyFont="1" applyFill="1" applyBorder="1"/>
    <xf numFmtId="3" fontId="2" fillId="0" borderId="26" xfId="0" quotePrefix="1" applyNumberFormat="1" applyFont="1" applyFill="1" applyBorder="1"/>
    <xf numFmtId="3" fontId="5" fillId="0" borderId="31" xfId="0" quotePrefix="1" applyNumberFormat="1" applyFont="1" applyFill="1" applyBorder="1"/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3" fontId="2" fillId="0" borderId="7" xfId="0" applyNumberFormat="1" applyFont="1" applyFill="1" applyBorder="1"/>
    <xf numFmtId="0" fontId="2" fillId="0" borderId="0" xfId="0" applyFont="1" applyBorder="1"/>
    <xf numFmtId="0" fontId="2" fillId="0" borderId="36" xfId="0" applyFont="1" applyBorder="1"/>
    <xf numFmtId="0" fontId="5" fillId="0" borderId="3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2" fillId="0" borderId="26" xfId="0" quotePrefix="1" applyFont="1" applyBorder="1" applyAlignment="1">
      <alignment wrapText="1"/>
    </xf>
    <xf numFmtId="0" fontId="7" fillId="0" borderId="26" xfId="0" quotePrefix="1" applyFont="1" applyFill="1" applyBorder="1" applyAlignment="1">
      <alignment wrapText="1"/>
    </xf>
    <xf numFmtId="0" fontId="2" fillId="0" borderId="26" xfId="0" quotePrefix="1" applyFont="1" applyFill="1" applyBorder="1" applyAlignment="1">
      <alignment wrapText="1"/>
    </xf>
    <xf numFmtId="0" fontId="2" fillId="0" borderId="26" xfId="0" quotePrefix="1" applyFont="1" applyFill="1" applyBorder="1"/>
    <xf numFmtId="0" fontId="7" fillId="0" borderId="26" xfId="0" applyFont="1" applyFill="1" applyBorder="1"/>
    <xf numFmtId="0" fontId="5" fillId="0" borderId="31" xfId="0" applyFont="1" applyFill="1" applyBorder="1"/>
    <xf numFmtId="0" fontId="5" fillId="0" borderId="0" xfId="0" applyFont="1"/>
    <xf numFmtId="0" fontId="5" fillId="0" borderId="38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A3" sqref="A3:E3"/>
    </sheetView>
  </sheetViews>
  <sheetFormatPr defaultRowHeight="15"/>
  <cols>
    <col min="1" max="1" width="41.5703125" customWidth="1"/>
  </cols>
  <sheetData>
    <row r="1" spans="1:1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/>
    <row r="3" spans="1:10" s="2" customFormat="1" ht="37.5" customHeight="1">
      <c r="A3" s="3" t="s">
        <v>0</v>
      </c>
      <c r="B3" s="3"/>
      <c r="C3" s="3"/>
      <c r="D3" s="3"/>
      <c r="E3" s="3"/>
    </row>
    <row r="4" spans="1:10" s="2" customFormat="1" ht="16.5" thickBot="1">
      <c r="A4" s="4"/>
    </row>
    <row r="5" spans="1:10" s="2" customFormat="1">
      <c r="A5" s="5" t="s">
        <v>1</v>
      </c>
      <c r="B5" s="6" t="s">
        <v>2</v>
      </c>
      <c r="C5" s="7"/>
      <c r="D5" s="8"/>
      <c r="E5" s="9" t="s">
        <v>3</v>
      </c>
      <c r="F5" s="9"/>
      <c r="G5" s="10"/>
      <c r="H5" s="6" t="s">
        <v>4</v>
      </c>
      <c r="I5" s="7"/>
      <c r="J5" s="8"/>
    </row>
    <row r="6" spans="1:10" s="2" customFormat="1" ht="36.75" customHeight="1">
      <c r="A6" s="11"/>
      <c r="B6" s="12" t="s">
        <v>5</v>
      </c>
      <c r="C6" s="13" t="s">
        <v>6</v>
      </c>
      <c r="D6" s="14" t="s">
        <v>7</v>
      </c>
      <c r="E6" s="12" t="s">
        <v>5</v>
      </c>
      <c r="F6" s="13" t="s">
        <v>6</v>
      </c>
      <c r="G6" s="15" t="s">
        <v>7</v>
      </c>
      <c r="H6" s="16" t="s">
        <v>5</v>
      </c>
      <c r="I6" s="17" t="s">
        <v>6</v>
      </c>
      <c r="J6" s="18" t="s">
        <v>8</v>
      </c>
    </row>
    <row r="7" spans="1:10" s="2" customFormat="1" ht="17.25" customHeight="1" thickBot="1">
      <c r="A7" s="19"/>
      <c r="B7" s="20"/>
      <c r="C7" s="21"/>
      <c r="D7" s="22"/>
      <c r="E7" s="20"/>
      <c r="F7" s="21"/>
      <c r="G7" s="23"/>
      <c r="H7" s="24"/>
      <c r="I7" s="25"/>
      <c r="J7" s="26"/>
    </row>
    <row r="8" spans="1:10" s="2" customFormat="1">
      <c r="A8" s="27" t="s">
        <v>9</v>
      </c>
      <c r="B8" s="28">
        <v>104543</v>
      </c>
      <c r="C8" s="29">
        <v>108788</v>
      </c>
      <c r="D8" s="30">
        <v>117409</v>
      </c>
      <c r="E8" s="28"/>
      <c r="F8" s="31"/>
      <c r="G8" s="30"/>
      <c r="H8" s="28"/>
      <c r="I8" s="31"/>
      <c r="J8" s="30"/>
    </row>
    <row r="9" spans="1:10" s="2" customFormat="1">
      <c r="A9" s="32" t="s">
        <v>10</v>
      </c>
      <c r="B9" s="33">
        <v>27714</v>
      </c>
      <c r="C9" s="34">
        <v>28779</v>
      </c>
      <c r="D9" s="35">
        <v>29654</v>
      </c>
      <c r="E9" s="33"/>
      <c r="F9" s="36"/>
      <c r="G9" s="35"/>
      <c r="H9" s="33"/>
      <c r="I9" s="36"/>
      <c r="J9" s="35"/>
    </row>
    <row r="10" spans="1:10" s="2" customFormat="1">
      <c r="A10" s="32" t="s">
        <v>11</v>
      </c>
      <c r="B10" s="33">
        <v>67791</v>
      </c>
      <c r="C10" s="34">
        <v>68514</v>
      </c>
      <c r="D10" s="35">
        <v>72871</v>
      </c>
      <c r="E10" s="33"/>
      <c r="F10" s="36"/>
      <c r="G10" s="35"/>
      <c r="H10" s="33"/>
      <c r="I10" s="36"/>
      <c r="J10" s="35"/>
    </row>
    <row r="11" spans="1:10" s="2" customFormat="1">
      <c r="A11" s="37" t="s">
        <v>12</v>
      </c>
      <c r="B11" s="33">
        <v>8014</v>
      </c>
      <c r="C11" s="34">
        <v>9273</v>
      </c>
      <c r="D11" s="35">
        <v>10208</v>
      </c>
      <c r="E11" s="33"/>
      <c r="F11" s="36"/>
      <c r="G11" s="35"/>
      <c r="H11" s="33"/>
      <c r="I11" s="36"/>
      <c r="J11" s="35"/>
    </row>
    <row r="12" spans="1:10" s="2" customFormat="1">
      <c r="A12" s="38" t="s">
        <v>13</v>
      </c>
      <c r="B12" s="33">
        <v>2150</v>
      </c>
      <c r="C12" s="34">
        <v>4010</v>
      </c>
      <c r="D12" s="35">
        <v>3937</v>
      </c>
      <c r="E12" s="33"/>
      <c r="F12" s="36"/>
      <c r="G12" s="35"/>
      <c r="H12" s="33"/>
      <c r="I12" s="36"/>
      <c r="J12" s="35"/>
    </row>
    <row r="13" spans="1:10" s="2" customFormat="1">
      <c r="A13" s="38" t="s">
        <v>14</v>
      </c>
      <c r="B13" s="33">
        <v>0</v>
      </c>
      <c r="C13" s="34">
        <v>0</v>
      </c>
      <c r="D13" s="35">
        <v>0</v>
      </c>
      <c r="E13" s="33">
        <v>5750</v>
      </c>
      <c r="F13" s="36">
        <v>5750</v>
      </c>
      <c r="G13" s="35">
        <v>5248</v>
      </c>
      <c r="H13" s="33"/>
      <c r="I13" s="36"/>
      <c r="J13" s="35"/>
    </row>
    <row r="14" spans="1:10" s="2" customFormat="1">
      <c r="A14" s="38" t="s">
        <v>15</v>
      </c>
      <c r="B14" s="33">
        <v>19024</v>
      </c>
      <c r="C14" s="34">
        <v>15988</v>
      </c>
      <c r="D14" s="35">
        <v>13914</v>
      </c>
      <c r="E14" s="33"/>
      <c r="F14" s="36"/>
      <c r="G14" s="35"/>
      <c r="H14" s="33"/>
      <c r="I14" s="36"/>
      <c r="J14" s="35"/>
    </row>
    <row r="15" spans="1:10" s="2" customFormat="1">
      <c r="A15" s="38"/>
      <c r="B15" s="33"/>
      <c r="C15" s="34"/>
      <c r="D15" s="35">
        <f>SUM(B15:C15)</f>
        <v>0</v>
      </c>
      <c r="E15" s="33"/>
      <c r="F15" s="36"/>
      <c r="G15" s="35"/>
      <c r="H15" s="33"/>
      <c r="I15" s="36"/>
      <c r="J15" s="35"/>
    </row>
    <row r="16" spans="1:10" s="2" customFormat="1">
      <c r="A16" s="38"/>
      <c r="B16" s="33"/>
      <c r="C16" s="34"/>
      <c r="D16" s="35">
        <f>SUM(B16:C16)</f>
        <v>0</v>
      </c>
      <c r="E16" s="33"/>
      <c r="F16" s="36"/>
      <c r="G16" s="35"/>
      <c r="H16" s="33"/>
      <c r="I16" s="36"/>
      <c r="J16" s="35"/>
    </row>
    <row r="17" spans="1:10" s="2" customFormat="1">
      <c r="A17" s="39" t="s">
        <v>16</v>
      </c>
      <c r="B17" s="33">
        <f>SUM(B18:B21)</f>
        <v>111057</v>
      </c>
      <c r="C17" s="33">
        <f t="shared" ref="C17" si="0">SUM(C18:C21)</f>
        <v>112954</v>
      </c>
      <c r="D17" s="33">
        <f>SUM(D18:D21)</f>
        <v>125153</v>
      </c>
      <c r="E17" s="33"/>
      <c r="F17" s="36"/>
      <c r="G17" s="35"/>
      <c r="H17" s="33"/>
      <c r="I17" s="36"/>
      <c r="J17" s="35"/>
    </row>
    <row r="18" spans="1:10" s="2" customFormat="1">
      <c r="A18" s="40" t="s">
        <v>17</v>
      </c>
      <c r="B18" s="33"/>
      <c r="C18" s="34"/>
      <c r="D18" s="35">
        <f>SUM(B18:C18)</f>
        <v>0</v>
      </c>
      <c r="E18" s="33"/>
      <c r="F18" s="36"/>
      <c r="G18" s="35"/>
      <c r="H18" s="33"/>
      <c r="I18" s="36"/>
      <c r="J18" s="35"/>
    </row>
    <row r="19" spans="1:10" s="2" customFormat="1">
      <c r="A19" s="40" t="s">
        <v>18</v>
      </c>
      <c r="B19" s="33">
        <v>0</v>
      </c>
      <c r="C19" s="34">
        <v>0</v>
      </c>
      <c r="D19" s="35">
        <v>7430</v>
      </c>
      <c r="E19" s="33"/>
      <c r="F19" s="36"/>
      <c r="G19" s="35"/>
      <c r="H19" s="33"/>
      <c r="I19" s="36"/>
      <c r="J19" s="35"/>
    </row>
    <row r="20" spans="1:10" s="2" customFormat="1">
      <c r="A20" s="40" t="s">
        <v>19</v>
      </c>
      <c r="B20" s="33">
        <v>105344</v>
      </c>
      <c r="C20" s="34">
        <v>106175</v>
      </c>
      <c r="D20" s="35">
        <v>107003</v>
      </c>
      <c r="E20" s="33"/>
      <c r="F20" s="36"/>
      <c r="G20" s="35"/>
      <c r="H20" s="33"/>
      <c r="I20" s="36"/>
      <c r="J20" s="35"/>
    </row>
    <row r="21" spans="1:10" s="2" customFormat="1">
      <c r="A21" s="40" t="s">
        <v>20</v>
      </c>
      <c r="B21" s="33">
        <v>5713</v>
      </c>
      <c r="C21" s="34">
        <v>6779</v>
      </c>
      <c r="D21" s="35">
        <v>10720</v>
      </c>
      <c r="E21" s="33"/>
      <c r="F21" s="36"/>
      <c r="G21" s="35"/>
      <c r="H21" s="33"/>
      <c r="I21" s="36"/>
      <c r="J21" s="35"/>
    </row>
    <row r="22" spans="1:10" s="2" customFormat="1" ht="15.75" thickBot="1">
      <c r="A22" s="41" t="s">
        <v>21</v>
      </c>
      <c r="B22" s="42">
        <f>B8+B9+B10+B11+B12+B13+B17+B14</f>
        <v>340293</v>
      </c>
      <c r="C22" s="43">
        <f>D22-B22</f>
        <v>32853</v>
      </c>
      <c r="D22" s="44">
        <f>SUM(D8:D17)</f>
        <v>373146</v>
      </c>
      <c r="E22" s="42">
        <f>E13</f>
        <v>5750</v>
      </c>
      <c r="F22" s="42">
        <f t="shared" ref="F22:G22" si="1">F13</f>
        <v>5750</v>
      </c>
      <c r="G22" s="42">
        <f t="shared" si="1"/>
        <v>5248</v>
      </c>
      <c r="H22" s="42">
        <f>SUM(H8:H21)</f>
        <v>0</v>
      </c>
      <c r="I22" s="45">
        <v>0</v>
      </c>
      <c r="J22" s="44">
        <f>SUM(J8:J21)</f>
        <v>0</v>
      </c>
    </row>
    <row r="23" spans="1:10" s="2" customFormat="1" ht="15.75" thickBot="1">
      <c r="A23" s="46"/>
      <c r="B23" s="47"/>
      <c r="C23" s="47"/>
      <c r="D23" s="47"/>
      <c r="E23" s="47" t="s">
        <v>22</v>
      </c>
      <c r="F23" s="47"/>
      <c r="G23" s="47"/>
      <c r="H23" s="47"/>
      <c r="I23" s="47"/>
      <c r="J23" s="48"/>
    </row>
    <row r="24" spans="1:10" s="2" customFormat="1">
      <c r="A24" s="49" t="s">
        <v>23</v>
      </c>
      <c r="B24" s="50"/>
      <c r="C24" s="51"/>
      <c r="D24" s="52"/>
      <c r="E24" s="50"/>
      <c r="F24" s="51"/>
      <c r="G24" s="52"/>
      <c r="H24" s="50"/>
      <c r="I24" s="51"/>
      <c r="J24" s="52"/>
    </row>
    <row r="25" spans="1:10" s="2" customFormat="1">
      <c r="A25" s="53" t="s">
        <v>24</v>
      </c>
      <c r="B25" s="54">
        <v>3129</v>
      </c>
      <c r="C25" s="55">
        <v>11496</v>
      </c>
      <c r="D25" s="56">
        <v>16297</v>
      </c>
      <c r="E25" s="33"/>
      <c r="F25" s="34"/>
      <c r="G25" s="35"/>
      <c r="H25" s="33"/>
      <c r="I25" s="34"/>
      <c r="J25" s="35"/>
    </row>
    <row r="26" spans="1:10" s="2" customFormat="1" ht="30">
      <c r="A26" s="57" t="s">
        <v>25</v>
      </c>
      <c r="B26" s="33"/>
      <c r="C26" s="34"/>
      <c r="D26" s="35"/>
      <c r="E26" s="33"/>
      <c r="F26" s="34"/>
      <c r="G26" s="35"/>
      <c r="H26" s="33"/>
      <c r="I26" s="34"/>
      <c r="J26" s="35"/>
    </row>
    <row r="27" spans="1:10" s="2" customFormat="1">
      <c r="A27" s="58" t="s">
        <v>26</v>
      </c>
      <c r="B27" s="54">
        <v>30813</v>
      </c>
      <c r="C27" s="55">
        <v>23137</v>
      </c>
      <c r="D27" s="56">
        <v>31148</v>
      </c>
      <c r="E27" s="33"/>
      <c r="F27" s="34"/>
      <c r="G27" s="35"/>
      <c r="H27" s="33"/>
      <c r="I27" s="34"/>
      <c r="J27" s="35"/>
    </row>
    <row r="28" spans="1:10" s="2" customFormat="1" ht="30">
      <c r="A28" s="59" t="s">
        <v>25</v>
      </c>
      <c r="B28" s="33">
        <v>0</v>
      </c>
      <c r="C28" s="34">
        <v>0</v>
      </c>
      <c r="D28" s="35">
        <f>SUM(B28:C28)</f>
        <v>0</v>
      </c>
      <c r="E28" s="33"/>
      <c r="F28" s="34"/>
      <c r="G28" s="35"/>
      <c r="H28" s="33"/>
      <c r="I28" s="34"/>
      <c r="J28" s="35"/>
    </row>
    <row r="29" spans="1:10" s="2" customFormat="1" ht="29.25">
      <c r="A29" s="58" t="s">
        <v>27</v>
      </c>
      <c r="B29" s="54">
        <v>0</v>
      </c>
      <c r="C29" s="55">
        <v>0</v>
      </c>
      <c r="D29" s="56">
        <v>75</v>
      </c>
      <c r="E29" s="33"/>
      <c r="F29" s="34"/>
      <c r="G29" s="35"/>
      <c r="H29" s="33"/>
      <c r="I29" s="34"/>
      <c r="J29" s="35"/>
    </row>
    <row r="30" spans="1:10" s="2" customFormat="1" ht="30">
      <c r="A30" s="59" t="s">
        <v>28</v>
      </c>
      <c r="B30" s="33"/>
      <c r="C30" s="34"/>
      <c r="D30" s="35">
        <f>SUM(B30:C30)</f>
        <v>0</v>
      </c>
      <c r="E30" s="33">
        <v>0</v>
      </c>
      <c r="F30" s="34">
        <v>0</v>
      </c>
      <c r="G30" s="35">
        <v>0</v>
      </c>
      <c r="H30" s="33"/>
      <c r="I30" s="34"/>
      <c r="J30" s="35"/>
    </row>
    <row r="31" spans="1:10" s="2" customFormat="1">
      <c r="A31" s="60" t="s">
        <v>29</v>
      </c>
      <c r="B31" s="33">
        <v>0</v>
      </c>
      <c r="C31" s="34">
        <v>0</v>
      </c>
      <c r="D31" s="35">
        <v>0</v>
      </c>
      <c r="E31" s="33"/>
      <c r="F31" s="34"/>
      <c r="G31" s="35"/>
      <c r="H31" s="33"/>
      <c r="I31" s="34"/>
      <c r="J31" s="35"/>
    </row>
    <row r="32" spans="1:10" s="2" customFormat="1">
      <c r="A32" s="61" t="s">
        <v>30</v>
      </c>
      <c r="B32" s="54">
        <v>0</v>
      </c>
      <c r="C32" s="55">
        <v>254</v>
      </c>
      <c r="D32" s="56">
        <v>0</v>
      </c>
      <c r="E32" s="33"/>
      <c r="F32" s="34"/>
      <c r="G32" s="35"/>
      <c r="H32" s="33"/>
      <c r="I32" s="34"/>
      <c r="J32" s="35"/>
    </row>
    <row r="33" spans="1:10" s="2" customFormat="1">
      <c r="A33" s="60"/>
      <c r="B33" s="33"/>
      <c r="C33" s="34"/>
      <c r="D33" s="35"/>
      <c r="E33" s="33"/>
      <c r="F33" s="34"/>
      <c r="G33" s="35"/>
      <c r="H33" s="33"/>
      <c r="I33" s="34"/>
      <c r="J33" s="35"/>
    </row>
    <row r="34" spans="1:10" s="2" customFormat="1" ht="15.75" thickBot="1">
      <c r="A34" s="62" t="s">
        <v>31</v>
      </c>
      <c r="B34" s="42">
        <f>SUM(B25:B33)</f>
        <v>33942</v>
      </c>
      <c r="C34" s="42">
        <f t="shared" ref="C34:G34" si="2">SUM(C25:C33)</f>
        <v>34887</v>
      </c>
      <c r="D34" s="42">
        <f t="shared" si="2"/>
        <v>47520</v>
      </c>
      <c r="E34" s="42">
        <f t="shared" si="2"/>
        <v>0</v>
      </c>
      <c r="F34" s="42">
        <f t="shared" si="2"/>
        <v>0</v>
      </c>
      <c r="G34" s="42">
        <f t="shared" si="2"/>
        <v>0</v>
      </c>
      <c r="H34" s="42">
        <v>0</v>
      </c>
      <c r="I34" s="43">
        <v>0</v>
      </c>
      <c r="J34" s="44">
        <v>0</v>
      </c>
    </row>
    <row r="35" spans="1:10" s="2" customFormat="1"/>
    <row r="36" spans="1:10" s="2" customFormat="1">
      <c r="A36" s="63" t="s">
        <v>32</v>
      </c>
      <c r="B36" s="63">
        <f t="shared" ref="B36:J36" si="3">B22+B34</f>
        <v>374235</v>
      </c>
      <c r="C36" s="63">
        <f t="shared" si="3"/>
        <v>67740</v>
      </c>
      <c r="D36" s="64">
        <f t="shared" si="3"/>
        <v>420666</v>
      </c>
      <c r="E36" s="63">
        <f t="shared" si="3"/>
        <v>5750</v>
      </c>
      <c r="F36" s="63">
        <f t="shared" si="3"/>
        <v>5750</v>
      </c>
      <c r="G36" s="64">
        <f t="shared" si="3"/>
        <v>5248</v>
      </c>
      <c r="H36" s="63">
        <f t="shared" si="3"/>
        <v>0</v>
      </c>
      <c r="I36" s="63">
        <f t="shared" si="3"/>
        <v>0</v>
      </c>
      <c r="J36" s="63">
        <f t="shared" si="3"/>
        <v>0</v>
      </c>
    </row>
    <row r="37" spans="1:10" s="2" customFormat="1"/>
  </sheetData>
  <mergeCells count="15">
    <mergeCell ref="F6:F7"/>
    <mergeCell ref="G6:G7"/>
    <mergeCell ref="H6:H7"/>
    <mergeCell ref="I6:I7"/>
    <mergeCell ref="J6:J7"/>
    <mergeCell ref="A1:J1"/>
    <mergeCell ref="A3:E3"/>
    <mergeCell ref="A5:A7"/>
    <mergeCell ref="B5:D5"/>
    <mergeCell ref="E5:G5"/>
    <mergeCell ref="H5:J5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2016-05-20T09:57:42Z</dcterms:created>
  <dcterms:modified xsi:type="dcterms:W3CDTF">2016-05-20T09:57:55Z</dcterms:modified>
</cp:coreProperties>
</file>