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610" windowHeight="9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<sst xmlns="http://schemas.openxmlformats.org/spreadsheetml/2006/main" count="37" uniqueCount="28">
  <si>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Eredeti előirányzat</t>
  </si>
  <si>
    <t>Módosított előirányzat</t>
  </si>
  <si>
    <t>Teljesítés %-a</t>
  </si>
  <si>
    <t>Időarányos eltérés</t>
  </si>
  <si>
    <t>Előirányzat és teljesítés</t>
  </si>
  <si>
    <t>Adatok eFt-ban</t>
  </si>
  <si>
    <t>Összesen:</t>
  </si>
  <si>
    <t>Konkrét felújítási cél</t>
  </si>
  <si>
    <t>Szilvásvárad Község Önkormányzata</t>
  </si>
  <si>
    <t>Konkrét beruházási cél</t>
  </si>
  <si>
    <t>Községháza épület építése</t>
  </si>
  <si>
    <t>Út felújítás (Jókai út)</t>
  </si>
  <si>
    <t>Hóágyú vásárlás</t>
  </si>
  <si>
    <t>Tűzoltószertár felújítása</t>
  </si>
  <si>
    <t>Víziközmű tárgyi eszközök felújítása</t>
  </si>
  <si>
    <t>Faipari gyalugép vásárlás</t>
  </si>
  <si>
    <t>2014. évben teljesített felújítási kiadásai</t>
  </si>
  <si>
    <t>2014. éves teljesítés</t>
  </si>
  <si>
    <t>2014. évben teljesített beruházási kiadásai</t>
  </si>
  <si>
    <t>Kerítés építés (Miskolci út 80.)</t>
  </si>
  <si>
    <t>Parkok felújítása (MVH pályázati forrásból)</t>
  </si>
  <si>
    <t>Kisértékű informatikai tárgyi eszközök beszerzése</t>
  </si>
  <si>
    <t>Kisértékű egyéb tárgyi eszközök beszerzése</t>
  </si>
  <si>
    <t>ÉRV részesedés vásárlás</t>
  </si>
  <si>
    <t>Jókai utcai híd helyreállítása</t>
  </si>
  <si>
    <t>Napelemes rendszer telepítése Általános Iskolában (KEOP pályázati forrásból)</t>
  </si>
  <si>
    <t>Park utca 1/1.sz.alatti lakás felújítása</t>
  </si>
  <si>
    <t>4. számú melléklet a 11/2015. (V.7.)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</si>
</sst>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[$-40E]yyyy\.\ mmmm\ d\."/>
    <numFmt numFmtId="167" formatCode="_-* #,##0.0\ _F_t_-;\-* #,##0.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0" fillId="0" borderId="10" xfId="0" applyFont="1" applyBorder="1" applyAlignment="1">
      <alignment horizontal="left" vertical="center"/>
    </xf>
    <xf numFmtId="164" fontId="40" fillId="0" borderId="10" xfId="40" applyNumberFormat="1" applyFont="1" applyBorder="1" applyAlignment="1">
      <alignment/>
    </xf>
    <xf numFmtId="164" fontId="40" fillId="0" borderId="10" xfId="40" applyNumberFormat="1" applyFont="1" applyFill="1" applyBorder="1" applyAlignment="1">
      <alignment horizontal="right"/>
    </xf>
    <xf numFmtId="164" fontId="40" fillId="0" borderId="10" xfId="40" applyNumberFormat="1" applyFont="1" applyBorder="1" applyAlignment="1">
      <alignment/>
    </xf>
    <xf numFmtId="165" fontId="40" fillId="0" borderId="10" xfId="0" applyNumberFormat="1" applyFont="1" applyBorder="1" applyAlignment="1">
      <alignment/>
    </xf>
    <xf numFmtId="0" fontId="43" fillId="33" borderId="10" xfId="0" applyFont="1" applyFill="1" applyBorder="1" applyAlignment="1">
      <alignment horizontal="left" vertical="center"/>
    </xf>
    <xf numFmtId="164" fontId="43" fillId="33" borderId="10" xfId="40" applyNumberFormat="1" applyFont="1" applyFill="1" applyBorder="1" applyAlignment="1">
      <alignment horizontal="center"/>
    </xf>
    <xf numFmtId="164" fontId="43" fillId="33" borderId="10" xfId="40" applyNumberFormat="1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164" fontId="40" fillId="0" borderId="10" xfId="40" applyNumberFormat="1" applyFont="1" applyBorder="1" applyAlignment="1">
      <alignment horizontal="right"/>
    </xf>
    <xf numFmtId="165" fontId="43" fillId="33" borderId="10" xfId="0" applyNumberFormat="1" applyFont="1" applyFill="1" applyBorder="1" applyAlignment="1">
      <alignment/>
    </xf>
    <xf numFmtId="165" fontId="40" fillId="0" borderId="10" xfId="60" applyNumberFormat="1" applyFont="1" applyBorder="1" applyAlignment="1">
      <alignment/>
    </xf>
    <xf numFmtId="165" fontId="43" fillId="33" borderId="10" xfId="60" applyNumberFormat="1" applyFont="1" applyFill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right"/>
    </xf>
    <xf numFmtId="0" fontId="44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54.28125" style="0" customWidth="1"/>
    <col min="2" max="2" width="13.7109375" style="0" customWidth="1"/>
    <col min="3" max="3" width="15.28125" style="0" customWidth="1"/>
    <col min="4" max="4" width="16.421875" style="0" customWidth="1"/>
    <col min="5" max="5" width="15.574218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2"/>
      <c r="F1" s="18" t="s">
        <v>27</v>
      </c>
    </row>
    <row r="2" spans="1:6" ht="11.25" customHeight="1">
      <c r="A2" s="2"/>
      <c r="B2" s="2"/>
      <c r="C2" s="2"/>
      <c r="D2" s="2"/>
      <c r="E2" s="2"/>
      <c r="F2" s="2"/>
    </row>
    <row r="3" spans="1:6" ht="18" customHeight="1">
      <c r="A3" s="19" t="s">
        <v>8</v>
      </c>
      <c r="B3" s="19"/>
      <c r="C3" s="19"/>
      <c r="D3" s="19"/>
      <c r="E3" s="19"/>
      <c r="F3" s="19"/>
    </row>
    <row r="4" spans="1:6" ht="18" customHeight="1">
      <c r="A4" s="19" t="s">
        <v>18</v>
      </c>
      <c r="B4" s="19"/>
      <c r="C4" s="19"/>
      <c r="D4" s="19"/>
      <c r="E4" s="19"/>
      <c r="F4" s="19"/>
    </row>
    <row r="5" spans="1:6" ht="10.5" customHeight="1">
      <c r="A5" s="2"/>
      <c r="B5" s="2"/>
      <c r="C5" s="2"/>
      <c r="D5" s="2"/>
      <c r="E5" s="2"/>
      <c r="F5" s="2"/>
    </row>
    <row r="6" spans="1:6" ht="18" customHeight="1">
      <c r="A6" s="2"/>
      <c r="B6" s="2"/>
      <c r="C6" s="2"/>
      <c r="D6" s="2"/>
      <c r="E6" s="2"/>
      <c r="F6" s="3" t="s">
        <v>5</v>
      </c>
    </row>
    <row r="7" spans="1:6" ht="18" customHeight="1">
      <c r="A7" s="20" t="s">
        <v>9</v>
      </c>
      <c r="B7" s="21" t="s">
        <v>4</v>
      </c>
      <c r="C7" s="21"/>
      <c r="D7" s="21"/>
      <c r="E7" s="21"/>
      <c r="F7" s="21"/>
    </row>
    <row r="8" spans="1:6" ht="32.25" customHeight="1">
      <c r="A8" s="20"/>
      <c r="B8" s="12" t="s">
        <v>0</v>
      </c>
      <c r="C8" s="12" t="s">
        <v>1</v>
      </c>
      <c r="D8" s="12" t="s">
        <v>17</v>
      </c>
      <c r="E8" s="12" t="s">
        <v>2</v>
      </c>
      <c r="F8" s="12" t="s">
        <v>3</v>
      </c>
    </row>
    <row r="9" spans="1:6" ht="19.5" customHeight="1">
      <c r="A9" s="4" t="s">
        <v>10</v>
      </c>
      <c r="B9" s="13">
        <v>60000</v>
      </c>
      <c r="C9" s="13">
        <v>24054</v>
      </c>
      <c r="D9" s="6">
        <v>23900</v>
      </c>
      <c r="E9" s="15">
        <f aca="true" t="shared" si="0" ref="E9:E17">D9/C9</f>
        <v>0.9935977384218841</v>
      </c>
      <c r="F9" s="5">
        <f>((C9-D9))*-1</f>
        <v>-154</v>
      </c>
    </row>
    <row r="10" spans="1:6" ht="19.5" customHeight="1">
      <c r="A10" s="4" t="s">
        <v>19</v>
      </c>
      <c r="B10" s="13">
        <v>0</v>
      </c>
      <c r="C10" s="13">
        <v>152</v>
      </c>
      <c r="D10" s="6">
        <v>152</v>
      </c>
      <c r="E10" s="15">
        <f t="shared" si="0"/>
        <v>1</v>
      </c>
      <c r="F10" s="5">
        <f aca="true" t="shared" si="1" ref="F10:F16">((C10-D10))*-1</f>
        <v>0</v>
      </c>
    </row>
    <row r="11" spans="1:6" ht="19.5" customHeight="1">
      <c r="A11" s="4" t="s">
        <v>21</v>
      </c>
      <c r="B11" s="13">
        <v>0</v>
      </c>
      <c r="C11" s="7">
        <v>493</v>
      </c>
      <c r="D11" s="6">
        <v>540</v>
      </c>
      <c r="E11" s="15">
        <f t="shared" si="0"/>
        <v>1.0953346855983772</v>
      </c>
      <c r="F11" s="5">
        <f t="shared" si="1"/>
        <v>47</v>
      </c>
    </row>
    <row r="12" spans="1:6" ht="19.5" customHeight="1">
      <c r="A12" s="4" t="s">
        <v>22</v>
      </c>
      <c r="B12" s="13">
        <v>254</v>
      </c>
      <c r="C12" s="7">
        <v>500</v>
      </c>
      <c r="D12" s="6">
        <v>514</v>
      </c>
      <c r="E12" s="15">
        <f t="shared" si="0"/>
        <v>1.028</v>
      </c>
      <c r="F12" s="5"/>
    </row>
    <row r="13" spans="1:6" ht="19.5" customHeight="1">
      <c r="A13" s="4" t="s">
        <v>15</v>
      </c>
      <c r="B13" s="13">
        <v>0</v>
      </c>
      <c r="C13" s="7">
        <v>300</v>
      </c>
      <c r="D13" s="6">
        <v>300</v>
      </c>
      <c r="E13" s="15">
        <f t="shared" si="0"/>
        <v>1</v>
      </c>
      <c r="F13" s="5">
        <f t="shared" si="1"/>
        <v>0</v>
      </c>
    </row>
    <row r="14" spans="1:6" ht="19.5" customHeight="1">
      <c r="A14" s="4" t="s">
        <v>12</v>
      </c>
      <c r="B14" s="13">
        <v>0</v>
      </c>
      <c r="C14" s="7">
        <v>1000</v>
      </c>
      <c r="D14" s="6">
        <v>1000</v>
      </c>
      <c r="E14" s="15">
        <f t="shared" si="0"/>
        <v>1</v>
      </c>
      <c r="F14" s="5">
        <f t="shared" si="1"/>
        <v>0</v>
      </c>
    </row>
    <row r="15" spans="1:6" ht="36" customHeight="1">
      <c r="A15" s="17" t="s">
        <v>25</v>
      </c>
      <c r="B15" s="13">
        <v>0</v>
      </c>
      <c r="C15" s="7">
        <v>267</v>
      </c>
      <c r="D15" s="6">
        <v>267</v>
      </c>
      <c r="E15" s="15">
        <f t="shared" si="0"/>
        <v>1</v>
      </c>
      <c r="F15" s="5">
        <f t="shared" si="1"/>
        <v>0</v>
      </c>
    </row>
    <row r="16" spans="1:6" ht="19.5" customHeight="1">
      <c r="A16" s="4" t="s">
        <v>23</v>
      </c>
      <c r="B16" s="13">
        <v>0</v>
      </c>
      <c r="C16" s="7">
        <v>29</v>
      </c>
      <c r="D16" s="6">
        <v>29</v>
      </c>
      <c r="E16" s="15">
        <f t="shared" si="0"/>
        <v>1</v>
      </c>
      <c r="F16" s="5">
        <f t="shared" si="1"/>
        <v>0</v>
      </c>
    </row>
    <row r="17" spans="1:6" ht="19.5" customHeight="1">
      <c r="A17" s="9" t="s">
        <v>6</v>
      </c>
      <c r="B17" s="10">
        <f>SUM(B9:B16)</f>
        <v>60254</v>
      </c>
      <c r="C17" s="10">
        <f>SUM(C9:C16)</f>
        <v>26795</v>
      </c>
      <c r="D17" s="10">
        <f>SUM(D9:D16)</f>
        <v>26702</v>
      </c>
      <c r="E17" s="16">
        <f t="shared" si="0"/>
        <v>0.9965292032095541</v>
      </c>
      <c r="F17" s="11">
        <f>((C17-D17))*-1</f>
        <v>-93</v>
      </c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.75">
      <c r="A20" s="19" t="s">
        <v>8</v>
      </c>
      <c r="B20" s="19"/>
      <c r="C20" s="19"/>
      <c r="D20" s="19"/>
      <c r="E20" s="19"/>
      <c r="F20" s="19"/>
    </row>
    <row r="21" spans="1:6" ht="15.75">
      <c r="A21" s="19" t="s">
        <v>16</v>
      </c>
      <c r="B21" s="19"/>
      <c r="C21" s="19"/>
      <c r="D21" s="19"/>
      <c r="E21" s="19"/>
      <c r="F21" s="19"/>
    </row>
    <row r="22" spans="1:6" ht="9" customHeight="1">
      <c r="A22" s="2"/>
      <c r="B22" s="2"/>
      <c r="C22" s="2"/>
      <c r="D22" s="2"/>
      <c r="E22" s="2"/>
      <c r="F22" s="2"/>
    </row>
    <row r="23" spans="1:6" ht="15.75">
      <c r="A23" s="2"/>
      <c r="B23" s="2"/>
      <c r="C23" s="2"/>
      <c r="D23" s="2"/>
      <c r="E23" s="2"/>
      <c r="F23" s="3" t="s">
        <v>5</v>
      </c>
    </row>
    <row r="24" spans="1:6" ht="15.75">
      <c r="A24" s="20" t="s">
        <v>7</v>
      </c>
      <c r="B24" s="21" t="s">
        <v>4</v>
      </c>
      <c r="C24" s="21"/>
      <c r="D24" s="21"/>
      <c r="E24" s="21"/>
      <c r="F24" s="21"/>
    </row>
    <row r="25" spans="1:6" ht="31.5">
      <c r="A25" s="20"/>
      <c r="B25" s="12" t="s">
        <v>0</v>
      </c>
      <c r="C25" s="12" t="s">
        <v>1</v>
      </c>
      <c r="D25" s="12" t="s">
        <v>17</v>
      </c>
      <c r="E25" s="12" t="s">
        <v>2</v>
      </c>
      <c r="F25" s="12" t="s">
        <v>3</v>
      </c>
    </row>
    <row r="26" spans="1:6" ht="19.5" customHeight="1">
      <c r="A26" s="4" t="s">
        <v>11</v>
      </c>
      <c r="B26" s="13">
        <v>35037</v>
      </c>
      <c r="C26" s="13">
        <v>24491</v>
      </c>
      <c r="D26" s="6">
        <v>24491</v>
      </c>
      <c r="E26" s="8">
        <f aca="true" t="shared" si="2" ref="E26:E31">D26/C26</f>
        <v>1</v>
      </c>
      <c r="F26" s="5">
        <f aca="true" t="shared" si="3" ref="F26:F32">((C26-D26))*-1</f>
        <v>0</v>
      </c>
    </row>
    <row r="27" spans="1:6" ht="19.5" customHeight="1">
      <c r="A27" s="4" t="s">
        <v>24</v>
      </c>
      <c r="B27" s="13"/>
      <c r="C27" s="13">
        <v>2151</v>
      </c>
      <c r="D27" s="6">
        <v>2151</v>
      </c>
      <c r="E27" s="8">
        <f t="shared" si="2"/>
        <v>1</v>
      </c>
      <c r="F27" s="5">
        <f t="shared" si="3"/>
        <v>0</v>
      </c>
    </row>
    <row r="28" spans="1:6" ht="19.5" customHeight="1">
      <c r="A28" s="4" t="s">
        <v>20</v>
      </c>
      <c r="B28" s="13">
        <v>37174</v>
      </c>
      <c r="C28" s="13">
        <v>47592</v>
      </c>
      <c r="D28" s="6">
        <v>47592</v>
      </c>
      <c r="E28" s="8">
        <f t="shared" si="2"/>
        <v>1</v>
      </c>
      <c r="F28" s="5">
        <f t="shared" si="3"/>
        <v>0</v>
      </c>
    </row>
    <row r="29" spans="1:6" ht="19.5" customHeight="1">
      <c r="A29" s="4" t="s">
        <v>13</v>
      </c>
      <c r="B29" s="13">
        <v>0</v>
      </c>
      <c r="C29" s="13">
        <v>483</v>
      </c>
      <c r="D29" s="6">
        <v>482</v>
      </c>
      <c r="E29" s="8">
        <f t="shared" si="2"/>
        <v>0.9979296066252588</v>
      </c>
      <c r="F29" s="5">
        <f t="shared" si="3"/>
        <v>-1</v>
      </c>
    </row>
    <row r="30" spans="1:6" ht="19.5" customHeight="1">
      <c r="A30" s="4" t="s">
        <v>14</v>
      </c>
      <c r="B30" s="13">
        <v>0</v>
      </c>
      <c r="C30" s="13">
        <v>1098</v>
      </c>
      <c r="D30" s="6">
        <v>698</v>
      </c>
      <c r="E30" s="8">
        <f t="shared" si="2"/>
        <v>0.6357012750455373</v>
      </c>
      <c r="F30" s="5">
        <f t="shared" si="3"/>
        <v>-400</v>
      </c>
    </row>
    <row r="31" spans="1:6" ht="19.5" customHeight="1">
      <c r="A31" s="4" t="s">
        <v>26</v>
      </c>
      <c r="B31" s="13"/>
      <c r="C31" s="13">
        <v>93</v>
      </c>
      <c r="D31" s="6">
        <v>93</v>
      </c>
      <c r="E31" s="8">
        <f t="shared" si="2"/>
        <v>1</v>
      </c>
      <c r="F31" s="5">
        <f t="shared" si="3"/>
        <v>0</v>
      </c>
    </row>
    <row r="32" spans="1:6" ht="19.5" customHeight="1">
      <c r="A32" s="9" t="s">
        <v>6</v>
      </c>
      <c r="B32" s="10">
        <f>SUM(B26:B30)</f>
        <v>72211</v>
      </c>
      <c r="C32" s="10">
        <f>SUM(C26:C31)</f>
        <v>75908</v>
      </c>
      <c r="D32" s="10">
        <f>SUM(D26:D31)</f>
        <v>75507</v>
      </c>
      <c r="E32" s="14"/>
      <c r="F32" s="11">
        <f t="shared" si="3"/>
        <v>-401</v>
      </c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8">
    <mergeCell ref="A3:F3"/>
    <mergeCell ref="A4:F4"/>
    <mergeCell ref="A20:F20"/>
    <mergeCell ref="A21:F21"/>
    <mergeCell ref="A24:A25"/>
    <mergeCell ref="B24:F24"/>
    <mergeCell ref="A7:A8"/>
    <mergeCell ref="B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2015-05-07T12:26:15Z</cp:lastPrinted>
  <dcterms:created xsi:type="dcterms:W3CDTF">2009-04-21T11:32:39Z</dcterms:created>
  <dcterms:modified xsi:type="dcterms:W3CDTF">2015-05-07T12:26:18Z</dcterms:modified>
  <cp:category/>
  <cp:version/>
  <cp:contentType/>
  <cp:contentStatus/>
</cp:coreProperties>
</file>