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15. ÖSSZEVONT VAGYONMÉRLEG" sheetId="1" r:id="rId1"/>
  </sheets>
  <definedNames/>
  <calcPr fullCalcOnLoad="1"/>
</workbook>
</file>

<file path=xl/sharedStrings.xml><?xml version="1.0" encoding="utf-8"?>
<sst xmlns="http://schemas.openxmlformats.org/spreadsheetml/2006/main" count="151" uniqueCount="149">
  <si>
    <t>Megnevezés</t>
  </si>
  <si>
    <t>DOROGHÁZA KÖZSÉG ÖNKORMÁNYZAT</t>
  </si>
  <si>
    <t>Tárgyi időszak</t>
  </si>
  <si>
    <t>05</t>
  </si>
  <si>
    <t>A/II/1 Ingatlanok és a kapcsolódó vagyoni értékű jogok</t>
  </si>
  <si>
    <t>06</t>
  </si>
  <si>
    <t>A/II/2 Gépek, berendezések, felszerelések, járművek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</si>
  <si>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</si>
  <si>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</si>
  <si>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</si>
  <si>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</si>
  <si>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</si>
  <si>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</si>
  <si>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15</t>
  </si>
  <si>
    <t>A/III/1d - ebből: tartós részesedések társulásban</t>
  </si>
  <si>
    <t>21</t>
  </si>
  <si>
    <t>A/III Befektetett pénzügyi eszközök (=A/III/1+A/III/2+A/III/3)</t>
  </si>
  <si>
    <t>28</t>
  </si>
  <si>
    <t>A) NEMZETI VAGYONBA TARTOZÓ BEFEKTETETT ESZKÖZÖK (=A/I+A/II+A/III+A/IV)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</si>
  <si>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</si>
  <si>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</si>
  <si>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</si>
  <si>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</si>
  <si>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</si>
  <si>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</si>
  <si>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</si>
  <si>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</si>
  <si>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</si>
  <si>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</si>
  <si>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</si>
  <si>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</si>
  <si>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</si>
  <si>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</si>
  <si>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</si>
  <si>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</si>
  <si>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</si>
  <si>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</si>
  <si>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</si>
  <si>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</si>
  <si>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</si>
  <si>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</si>
  <si>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</si>
  <si>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</si>
  <si>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</si>
  <si>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</si>
  <si>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</si>
  <si>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</si>
  <si>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</si>
  <si>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</si>
  <si>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</si>
  <si>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</si>
  <si>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78</t>
  </si>
  <si>
    <t>D/I/4i - ebből: költségvetési évben esedékes követelések egyéb működési bevételekre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</si>
  <si>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</si>
  <si>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</si>
  <si>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</si>
  <si>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</si>
  <si>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</si>
  <si>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</si>
  <si>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</si>
  <si>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</si>
  <si>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</si>
  <si>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</si>
  <si>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</si>
  <si>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</si>
  <si>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122</t>
  </si>
  <si>
    <t>D/II/4i - ebből: költségvetési évet követően esedékes követelések egyéb működési bevételekre</t>
  </si>
  <si>
    <t>141</t>
  </si>
  <si>
    <t>D/II Költségvetési évet követően esedékes követelések (=D/II/1+…+D/II/8)</t>
  </si>
  <si>
    <t>142</t>
  </si>
  <si>
    <t>D/III/1 Adott előlegek (=D/III/1a+…+D/III/1f)</t>
  </si>
  <si>
    <t>147</t>
  </si>
  <si>
    <t>D/III/1e - ebből: foglalkoztatottaknak adott előlegek</t>
  </si>
  <si>
    <t>148</t>
  </si>
  <si>
    <t>D/III/1f - ebből: túlfizetések, téves és visszajáró kifizetések</t>
  </si>
  <si>
    <t>151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</si>
  <si>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</si>
  <si>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</si>
  <si>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</si>
  <si>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</si>
  <si>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</si>
  <si>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159</t>
  </si>
  <si>
    <t>161</t>
  </si>
  <si>
    <t>E) EGYÉB SAJÁTOS ESZKÖZOLDALI  ELSZÁMOLÁSOK (=E/I+…+E/II)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</si>
  <si>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</si>
  <si>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</si>
  <si>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</si>
  <si>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</si>
  <si>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</si>
  <si>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</si>
  <si>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</si>
  <si>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</si>
  <si>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</si>
  <si>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</si>
  <si>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</si>
  <si>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</si>
  <si>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</si>
  <si>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</si>
  <si>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178</t>
  </si>
  <si>
    <t>H/I/5 Költségvetési évben esedékes kötelezettségek egyéb működési célú kiadásokra (&gt;=H/I/5a+H/I/5b)</t>
  </si>
  <si>
    <t>186</t>
  </si>
  <si>
    <t>H/I/9 Költségvetési évben esedékes kötelezettségek finanszírozási kiadásokra (&gt;=H/I/9a+…+H/I/9l)</t>
  </si>
  <si>
    <t>193</t>
  </si>
  <si>
    <t>H/I/9g - ebből: költségvetési évben esedékes kötelezettségek államháztartáson belüli megelőlegezések visszafizetésére</t>
  </si>
  <si>
    <t>199</t>
  </si>
  <si>
    <t>H/I Költségvetési évben esedékes kötelezettségek (=H/I/1+…+H/I/9)</t>
  </si>
  <si>
    <t>200</t>
  </si>
  <si>
    <t>H/II/1 Költségvetési évet követően esedékes kötelezettségek személyi juttatásokra</t>
  </si>
  <si>
    <t>204</t>
  </si>
  <si>
    <t>H/II/5 Költségvetési évet követően esedékes kötelezettségek egyéb működési célú kiadásokra (&gt;=H/II/5a+H/II/5b)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</si>
  <si>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</si>
  <si>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</si>
  <si>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</si>
  <si>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</si>
  <si>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</si>
  <si>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</si>
  <si>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</si>
  <si>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</si>
  <si>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228</t>
  </si>
  <si>
    <t>H/III/3 Más szervezetet megillető bevételek elszámolása</t>
  </si>
  <si>
    <t>233</t>
  </si>
  <si>
    <t>H/III/8 Letétre, megőrzésre, fedezetkezelésre átvett pénzeszközök, biztosítékok</t>
  </si>
  <si>
    <t>236</t>
  </si>
  <si>
    <t>H/III Kötelezettség jellegű sajátos elszámolások (=H/III/1+…+H/III/10)</t>
  </si>
  <si>
    <t>237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</si>
  <si>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</si>
  <si>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</si>
  <si>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</si>
  <si>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</si>
  <si>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</si>
  <si>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</si>
  <si>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</si>
  <si>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Önkormányzat</t>
  </si>
  <si>
    <t>Fenyőliget óvoda</t>
  </si>
  <si>
    <t>Összesen</t>
  </si>
  <si>
    <t>Vagyonmérleg</t>
  </si>
  <si>
    <t>08</t>
  </si>
  <si>
    <t>A/II/4 Beruházások, felújítások</t>
  </si>
  <si>
    <t>Ft</t>
  </si>
  <si>
    <t>Önkormányzati Konyha</t>
  </si>
  <si>
    <t>Tárgy időszak</t>
  </si>
  <si>
    <t>A/I/2 Szellemi termék</t>
  </si>
  <si>
    <t>D/III/1b beruházásra,felújításra adott előleg</t>
  </si>
  <si>
    <t>E/II Fizetendő ÁFA elszámolása</t>
  </si>
  <si>
    <t>G/II Nemzeti vagyon változásai</t>
  </si>
  <si>
    <t>C/III/2 Kincstári forintszámlák</t>
  </si>
  <si>
    <t>D/I/1 Költségvetési évben esedékes bev.</t>
  </si>
  <si>
    <t>E/III/2 utalványok, bérletek</t>
  </si>
  <si>
    <t>15. melléklet a 4/2019.(V.31.)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</si>
</sst>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 quotePrefix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3.140625" style="0" customWidth="1"/>
    <col min="2" max="2" width="35.28125" style="0" customWidth="1"/>
    <col min="3" max="3" width="12.57421875" style="3" customWidth="1"/>
    <col min="4" max="4" width="10.57421875" style="3" customWidth="1"/>
    <col min="5" max="5" width="10.421875" style="3" customWidth="1"/>
    <col min="6" max="6" width="12.00390625" style="3" customWidth="1"/>
  </cols>
  <sheetData>
    <row r="2" spans="1:6" ht="15">
      <c r="A2" s="22" t="s">
        <v>148</v>
      </c>
      <c r="B2" s="22"/>
      <c r="C2" s="22"/>
      <c r="D2" s="13"/>
      <c r="E2" s="13"/>
      <c r="F2" s="13"/>
    </row>
    <row r="3" spans="1:6" ht="18.75">
      <c r="A3" s="23" t="s">
        <v>1</v>
      </c>
      <c r="B3" s="23"/>
      <c r="C3" s="23"/>
      <c r="D3" s="14"/>
      <c r="E3" s="17"/>
      <c r="F3" s="14"/>
    </row>
    <row r="4" spans="1:6" ht="15.75">
      <c r="A4" s="24" t="s">
        <v>135</v>
      </c>
      <c r="B4" s="24"/>
      <c r="C4" s="24"/>
      <c r="D4" s="10"/>
      <c r="E4" s="17"/>
      <c r="F4" s="10"/>
    </row>
    <row r="5" spans="1:6" ht="15.75">
      <c r="A5" s="25">
        <v>43465</v>
      </c>
      <c r="B5" s="25"/>
      <c r="C5" s="25"/>
      <c r="D5" s="10"/>
      <c r="E5" s="17"/>
      <c r="F5" s="10"/>
    </row>
    <row r="6" spans="3:6" ht="15">
      <c r="C6" s="11"/>
      <c r="D6" s="11"/>
      <c r="E6" s="18"/>
      <c r="F6" t="s">
        <v>138</v>
      </c>
    </row>
    <row r="7" spans="1:6" ht="45">
      <c r="A7" s="1"/>
      <c r="B7" s="1" t="s">
        <v>0</v>
      </c>
      <c r="C7" s="15" t="s">
        <v>132</v>
      </c>
      <c r="D7" s="15" t="s">
        <v>133</v>
      </c>
      <c r="E7" s="15" t="s">
        <v>139</v>
      </c>
      <c r="F7" s="12" t="s">
        <v>134</v>
      </c>
    </row>
    <row r="8" spans="1:6" ht="30">
      <c r="A8" s="1">
        <v>1</v>
      </c>
      <c r="B8" s="1">
        <v>2</v>
      </c>
      <c r="C8" s="4" t="s">
        <v>140</v>
      </c>
      <c r="D8" s="4" t="s">
        <v>140</v>
      </c>
      <c r="E8" s="4" t="s">
        <v>140</v>
      </c>
      <c r="F8" s="4" t="s">
        <v>2</v>
      </c>
    </row>
    <row r="9" spans="1:6" ht="15">
      <c r="A9" s="1"/>
      <c r="B9" s="5" t="s">
        <v>141</v>
      </c>
      <c r="C9" s="6">
        <v>267818</v>
      </c>
      <c r="D9" s="6">
        <v>0</v>
      </c>
      <c r="E9" s="6"/>
      <c r="F9" s="6">
        <f>SUM(C9:E9)</f>
        <v>267818</v>
      </c>
    </row>
    <row r="10" spans="1:6" ht="30">
      <c r="A10" s="1" t="s">
        <v>3</v>
      </c>
      <c r="B10" s="4" t="s">
        <v>4</v>
      </c>
      <c r="C10" s="4">
        <v>740475944</v>
      </c>
      <c r="D10" s="4">
        <v>0</v>
      </c>
      <c r="E10" s="4">
        <v>0</v>
      </c>
      <c r="F10" s="4">
        <f aca="true" t="shared" si="0" ref="F10:F15">SUM(C10:D10)</f>
        <v>740475944</v>
      </c>
    </row>
    <row r="11" spans="1:6" ht="30">
      <c r="A11" s="1" t="s">
        <v>5</v>
      </c>
      <c r="B11" s="4" t="s">
        <v>6</v>
      </c>
      <c r="C11" s="4">
        <v>37367112</v>
      </c>
      <c r="D11" s="4">
        <v>2035200</v>
      </c>
      <c r="E11" s="4">
        <v>776984</v>
      </c>
      <c r="F11" s="4">
        <f>SUM(C11:E11)</f>
        <v>40179296</v>
      </c>
    </row>
    <row r="12" spans="1:6" ht="15">
      <c r="A12" s="16" t="s">
        <v>136</v>
      </c>
      <c r="B12" s="4" t="s">
        <v>137</v>
      </c>
      <c r="C12" s="4">
        <v>788857</v>
      </c>
      <c r="D12" s="4"/>
      <c r="E12" s="4"/>
      <c r="F12" s="4">
        <f t="shared" si="0"/>
        <v>788857</v>
      </c>
    </row>
    <row r="13" spans="1:6" s="2" customFormat="1" ht="30">
      <c r="A13" s="5" t="s">
        <v>7</v>
      </c>
      <c r="B13" s="6" t="s">
        <v>8</v>
      </c>
      <c r="C13" s="6">
        <v>778631913</v>
      </c>
      <c r="D13" s="6">
        <v>2035200</v>
      </c>
      <c r="E13" s="6">
        <v>776984</v>
      </c>
      <c r="F13" s="6">
        <f>SUM(C13:E13)</f>
        <v>781444097</v>
      </c>
    </row>
    <row r="14" spans="1:6" ht="30">
      <c r="A14" s="1" t="s">
        <v>9</v>
      </c>
      <c r="B14" s="4" t="s">
        <v>10</v>
      </c>
      <c r="C14" s="4">
        <v>28468351</v>
      </c>
      <c r="D14" s="4">
        <v>0</v>
      </c>
      <c r="E14" s="4">
        <v>0</v>
      </c>
      <c r="F14" s="4">
        <f t="shared" si="0"/>
        <v>28468351</v>
      </c>
    </row>
    <row r="15" spans="1:6" ht="30">
      <c r="A15" s="1" t="s">
        <v>11</v>
      </c>
      <c r="B15" s="4" t="s">
        <v>12</v>
      </c>
      <c r="C15" s="4">
        <v>28468351</v>
      </c>
      <c r="D15" s="4">
        <v>0</v>
      </c>
      <c r="E15" s="4">
        <v>0</v>
      </c>
      <c r="F15" s="4">
        <f t="shared" si="0"/>
        <v>28468351</v>
      </c>
    </row>
    <row r="16" spans="1:6" ht="30">
      <c r="A16" s="1" t="s">
        <v>13</v>
      </c>
      <c r="B16" s="4" t="s">
        <v>14</v>
      </c>
      <c r="C16" s="4">
        <v>0</v>
      </c>
      <c r="D16" s="4">
        <v>0</v>
      </c>
      <c r="E16" s="4">
        <v>0</v>
      </c>
      <c r="F16" s="4">
        <v>0</v>
      </c>
    </row>
    <row r="17" spans="1:6" s="2" customFormat="1" ht="30">
      <c r="A17" s="5" t="s">
        <v>15</v>
      </c>
      <c r="B17" s="6" t="s">
        <v>16</v>
      </c>
      <c r="C17" s="6">
        <v>28468351</v>
      </c>
      <c r="D17" s="6">
        <v>0</v>
      </c>
      <c r="E17" s="6">
        <v>0</v>
      </c>
      <c r="F17" s="6">
        <f>SUM(C17:D17)</f>
        <v>28468351</v>
      </c>
    </row>
    <row r="18" spans="1:6" s="2" customFormat="1" ht="45">
      <c r="A18" s="5" t="s">
        <v>17</v>
      </c>
      <c r="B18" s="6" t="s">
        <v>18</v>
      </c>
      <c r="C18" s="6">
        <v>807368082</v>
      </c>
      <c r="D18" s="6">
        <v>2035200</v>
      </c>
      <c r="E18" s="6">
        <v>776984</v>
      </c>
      <c r="F18" s="6">
        <f aca="true" t="shared" si="1" ref="F18:F27">SUM(C18:E18)</f>
        <v>810180266</v>
      </c>
    </row>
    <row r="19" spans="1:6" ht="15">
      <c r="A19" s="1" t="s">
        <v>19</v>
      </c>
      <c r="B19" s="4" t="s">
        <v>20</v>
      </c>
      <c r="C19" s="4">
        <v>0</v>
      </c>
      <c r="D19" s="4">
        <v>0</v>
      </c>
      <c r="E19" s="4">
        <v>270429</v>
      </c>
      <c r="F19" s="4">
        <f t="shared" si="1"/>
        <v>270429</v>
      </c>
    </row>
    <row r="20" spans="1:6" ht="15">
      <c r="A20" s="1" t="s">
        <v>21</v>
      </c>
      <c r="B20" s="4" t="s">
        <v>22</v>
      </c>
      <c r="C20" s="4">
        <v>0</v>
      </c>
      <c r="D20" s="4">
        <v>0</v>
      </c>
      <c r="E20" s="4">
        <v>270429</v>
      </c>
      <c r="F20" s="4">
        <f t="shared" si="1"/>
        <v>270429</v>
      </c>
    </row>
    <row r="21" spans="1:6" s="2" customFormat="1" ht="30">
      <c r="A21" s="5" t="s">
        <v>23</v>
      </c>
      <c r="B21" s="6" t="s">
        <v>24</v>
      </c>
      <c r="C21" s="6">
        <v>0</v>
      </c>
      <c r="D21" s="6">
        <v>0</v>
      </c>
      <c r="E21" s="6">
        <v>270429</v>
      </c>
      <c r="F21" s="6">
        <f t="shared" si="1"/>
        <v>270429</v>
      </c>
    </row>
    <row r="22" spans="1:6" ht="15">
      <c r="A22" s="1" t="s">
        <v>25</v>
      </c>
      <c r="B22" s="4" t="s">
        <v>26</v>
      </c>
      <c r="C22" s="4">
        <v>6370</v>
      </c>
      <c r="D22" s="4">
        <v>12495</v>
      </c>
      <c r="E22" s="4">
        <v>40645</v>
      </c>
      <c r="F22" s="4">
        <f t="shared" si="1"/>
        <v>59510</v>
      </c>
    </row>
    <row r="23" spans="1:6" ht="30">
      <c r="A23" s="1" t="s">
        <v>27</v>
      </c>
      <c r="B23" s="4" t="s">
        <v>28</v>
      </c>
      <c r="C23" s="4">
        <v>6370</v>
      </c>
      <c r="D23" s="4">
        <v>12495</v>
      </c>
      <c r="E23" s="4">
        <v>40645</v>
      </c>
      <c r="F23" s="4">
        <f t="shared" si="1"/>
        <v>59510</v>
      </c>
    </row>
    <row r="24" spans="1:6" ht="15">
      <c r="A24" s="1" t="s">
        <v>29</v>
      </c>
      <c r="B24" s="4" t="s">
        <v>30</v>
      </c>
      <c r="C24" s="4">
        <v>29733259</v>
      </c>
      <c r="D24" s="4">
        <v>1436</v>
      </c>
      <c r="E24" s="4">
        <v>718484</v>
      </c>
      <c r="F24" s="4">
        <f t="shared" si="1"/>
        <v>30453179</v>
      </c>
    </row>
    <row r="25" spans="1:6" ht="15">
      <c r="A25" s="19">
        <v>54</v>
      </c>
      <c r="B25" s="4" t="s">
        <v>145</v>
      </c>
      <c r="C25" s="4">
        <v>9678618</v>
      </c>
      <c r="D25" s="4">
        <v>0</v>
      </c>
      <c r="E25" s="4">
        <v>0</v>
      </c>
      <c r="F25" s="4">
        <f t="shared" si="1"/>
        <v>9678618</v>
      </c>
    </row>
    <row r="26" spans="1:6" ht="15">
      <c r="A26" s="1" t="s">
        <v>31</v>
      </c>
      <c r="B26" s="4" t="s">
        <v>32</v>
      </c>
      <c r="C26" s="4">
        <v>39411877</v>
      </c>
      <c r="D26" s="4">
        <v>1436</v>
      </c>
      <c r="E26" s="4">
        <v>718484</v>
      </c>
      <c r="F26" s="4">
        <f t="shared" si="1"/>
        <v>40131797</v>
      </c>
    </row>
    <row r="27" spans="1:6" s="2" customFormat="1" ht="15">
      <c r="A27" s="5" t="s">
        <v>33</v>
      </c>
      <c r="B27" s="6" t="s">
        <v>34</v>
      </c>
      <c r="C27" s="6">
        <v>39418247</v>
      </c>
      <c r="D27" s="6">
        <v>13931</v>
      </c>
      <c r="E27" s="6">
        <v>759129</v>
      </c>
      <c r="F27" s="6">
        <f t="shared" si="1"/>
        <v>40191307</v>
      </c>
    </row>
    <row r="28" spans="1:6" s="2" customFormat="1" ht="30">
      <c r="A28" s="20">
        <v>60</v>
      </c>
      <c r="B28" s="21" t="s">
        <v>146</v>
      </c>
      <c r="C28" s="21">
        <v>879970</v>
      </c>
      <c r="D28" s="21"/>
      <c r="E28" s="21"/>
      <c r="F28" s="21"/>
    </row>
    <row r="29" spans="1:6" ht="45">
      <c r="A29" s="1" t="s">
        <v>35</v>
      </c>
      <c r="B29" s="4" t="s">
        <v>36</v>
      </c>
      <c r="C29" s="4">
        <v>8481311</v>
      </c>
      <c r="D29" s="4">
        <v>0</v>
      </c>
      <c r="E29" s="4">
        <v>0</v>
      </c>
      <c r="F29" s="4">
        <f aca="true" t="shared" si="2" ref="F29:F40">SUM(C29:D29)</f>
        <v>8481311</v>
      </c>
    </row>
    <row r="30" spans="1:6" ht="45">
      <c r="A30" s="1" t="s">
        <v>37</v>
      </c>
      <c r="B30" s="4" t="s">
        <v>38</v>
      </c>
      <c r="C30" s="4">
        <v>439446</v>
      </c>
      <c r="D30" s="4">
        <v>0</v>
      </c>
      <c r="E30" s="4">
        <v>0</v>
      </c>
      <c r="F30" s="4">
        <f t="shared" si="2"/>
        <v>439446</v>
      </c>
    </row>
    <row r="31" spans="1:6" ht="45">
      <c r="A31" s="1" t="s">
        <v>39</v>
      </c>
      <c r="B31" s="4" t="s">
        <v>40</v>
      </c>
      <c r="C31" s="4">
        <v>7804189</v>
      </c>
      <c r="D31" s="4">
        <v>0</v>
      </c>
      <c r="E31" s="4">
        <v>0</v>
      </c>
      <c r="F31" s="4">
        <f t="shared" si="2"/>
        <v>7804189</v>
      </c>
    </row>
    <row r="32" spans="1:6" ht="45">
      <c r="A32" s="1" t="s">
        <v>41</v>
      </c>
      <c r="B32" s="4" t="s">
        <v>42</v>
      </c>
      <c r="C32" s="4">
        <v>237676</v>
      </c>
      <c r="D32" s="4">
        <v>0</v>
      </c>
      <c r="E32" s="4">
        <v>0</v>
      </c>
      <c r="F32" s="4">
        <f t="shared" si="2"/>
        <v>237676</v>
      </c>
    </row>
    <row r="33" spans="1:6" ht="45">
      <c r="A33" s="1" t="s">
        <v>43</v>
      </c>
      <c r="B33" s="4" t="s">
        <v>44</v>
      </c>
      <c r="C33" s="4">
        <v>131400</v>
      </c>
      <c r="D33" s="4">
        <v>0</v>
      </c>
      <c r="E33" s="4">
        <v>0</v>
      </c>
      <c r="F33" s="4">
        <f t="shared" si="2"/>
        <v>131400</v>
      </c>
    </row>
    <row r="34" spans="1:6" ht="90">
      <c r="A34" s="1" t="s">
        <v>45</v>
      </c>
      <c r="B34" s="4" t="s">
        <v>46</v>
      </c>
      <c r="C34" s="4">
        <v>100000</v>
      </c>
      <c r="D34" s="4">
        <v>0</v>
      </c>
      <c r="E34" s="4">
        <v>0</v>
      </c>
      <c r="F34" s="4">
        <f t="shared" si="2"/>
        <v>100000</v>
      </c>
    </row>
    <row r="35" spans="1:6" ht="45">
      <c r="A35" s="1" t="s">
        <v>47</v>
      </c>
      <c r="B35" s="4" t="s">
        <v>48</v>
      </c>
      <c r="C35" s="4">
        <v>0</v>
      </c>
      <c r="D35" s="4">
        <v>0</v>
      </c>
      <c r="E35" s="4">
        <v>0</v>
      </c>
      <c r="F35" s="4">
        <f t="shared" si="2"/>
        <v>0</v>
      </c>
    </row>
    <row r="36" spans="1:6" ht="45">
      <c r="A36" s="1" t="s">
        <v>49</v>
      </c>
      <c r="B36" s="4" t="s">
        <v>50</v>
      </c>
      <c r="C36" s="4">
        <v>31400</v>
      </c>
      <c r="D36" s="4">
        <v>0</v>
      </c>
      <c r="E36" s="4">
        <v>0</v>
      </c>
      <c r="F36" s="4">
        <f t="shared" si="2"/>
        <v>31400</v>
      </c>
    </row>
    <row r="37" spans="1:6" ht="45">
      <c r="A37" s="1" t="s">
        <v>51</v>
      </c>
      <c r="B37" s="4" t="s">
        <v>52</v>
      </c>
      <c r="C37" s="4">
        <v>0</v>
      </c>
      <c r="D37" s="4">
        <v>0</v>
      </c>
      <c r="E37" s="4">
        <v>0</v>
      </c>
      <c r="F37" s="4">
        <f t="shared" si="2"/>
        <v>0</v>
      </c>
    </row>
    <row r="38" spans="1:6" ht="60">
      <c r="A38" s="1" t="s">
        <v>53</v>
      </c>
      <c r="B38" s="4" t="s">
        <v>54</v>
      </c>
      <c r="C38" s="4">
        <v>120000</v>
      </c>
      <c r="D38" s="4">
        <v>0</v>
      </c>
      <c r="E38" s="4">
        <v>0</v>
      </c>
      <c r="F38" s="4">
        <f t="shared" si="2"/>
        <v>120000</v>
      </c>
    </row>
    <row r="39" spans="1:6" ht="75">
      <c r="A39" s="1" t="s">
        <v>55</v>
      </c>
      <c r="B39" s="4" t="s">
        <v>56</v>
      </c>
      <c r="C39" s="4">
        <v>120000</v>
      </c>
      <c r="D39" s="4">
        <v>0</v>
      </c>
      <c r="E39" s="4">
        <v>0</v>
      </c>
      <c r="F39" s="4">
        <f t="shared" si="2"/>
        <v>120000</v>
      </c>
    </row>
    <row r="40" spans="1:6" s="2" customFormat="1" ht="30">
      <c r="A40" s="5" t="s">
        <v>57</v>
      </c>
      <c r="B40" s="6" t="s">
        <v>58</v>
      </c>
      <c r="C40" s="6">
        <v>9612681</v>
      </c>
      <c r="D40" s="6">
        <v>0</v>
      </c>
      <c r="E40" s="6">
        <v>0</v>
      </c>
      <c r="F40" s="6">
        <f t="shared" si="2"/>
        <v>9612681</v>
      </c>
    </row>
    <row r="41" spans="1:6" ht="45">
      <c r="A41" s="1" t="s">
        <v>59</v>
      </c>
      <c r="B41" s="4" t="s">
        <v>60</v>
      </c>
      <c r="C41" s="4">
        <v>0</v>
      </c>
      <c r="D41" s="4">
        <v>0</v>
      </c>
      <c r="E41" s="4">
        <v>0</v>
      </c>
      <c r="F41" s="4">
        <v>0</v>
      </c>
    </row>
    <row r="42" spans="1:6" ht="45">
      <c r="A42" s="1" t="s">
        <v>61</v>
      </c>
      <c r="B42" s="4" t="s">
        <v>62</v>
      </c>
      <c r="C42" s="4">
        <v>0</v>
      </c>
      <c r="D42" s="4">
        <v>0</v>
      </c>
      <c r="E42" s="4">
        <v>0</v>
      </c>
      <c r="F42" s="4">
        <v>0</v>
      </c>
    </row>
    <row r="43" spans="1:6" ht="60">
      <c r="A43" s="1" t="s">
        <v>63</v>
      </c>
      <c r="B43" s="4" t="s">
        <v>64</v>
      </c>
      <c r="C43" s="4">
        <v>0</v>
      </c>
      <c r="D43" s="4">
        <v>0</v>
      </c>
      <c r="E43" s="4">
        <v>0</v>
      </c>
      <c r="F43" s="4">
        <v>0</v>
      </c>
    </row>
    <row r="44" spans="1:6" ht="45">
      <c r="A44" s="1" t="s">
        <v>65</v>
      </c>
      <c r="B44" s="4" t="s">
        <v>66</v>
      </c>
      <c r="C44" s="4">
        <v>0</v>
      </c>
      <c r="D44" s="4">
        <v>0</v>
      </c>
      <c r="E44" s="4">
        <v>0</v>
      </c>
      <c r="F44" s="4">
        <v>0</v>
      </c>
    </row>
    <row r="45" spans="1:6" s="2" customFormat="1" ht="45">
      <c r="A45" s="5" t="s">
        <v>67</v>
      </c>
      <c r="B45" s="6" t="s">
        <v>68</v>
      </c>
      <c r="C45" s="6">
        <v>0</v>
      </c>
      <c r="D45" s="6">
        <v>0</v>
      </c>
      <c r="E45" s="6">
        <v>0</v>
      </c>
      <c r="F45" s="6">
        <v>0</v>
      </c>
    </row>
    <row r="46" spans="1:6" ht="30">
      <c r="A46" s="1" t="s">
        <v>69</v>
      </c>
      <c r="B46" s="4" t="s">
        <v>70</v>
      </c>
      <c r="C46" s="4">
        <v>112302</v>
      </c>
      <c r="D46" s="4">
        <v>0</v>
      </c>
      <c r="E46" s="4">
        <v>0</v>
      </c>
      <c r="F46" s="4">
        <f aca="true" t="shared" si="3" ref="F46:F64">SUM(C46:D46)</f>
        <v>112302</v>
      </c>
    </row>
    <row r="47" spans="1:6" ht="24" customHeight="1">
      <c r="A47" s="1"/>
      <c r="B47" s="4" t="s">
        <v>142</v>
      </c>
      <c r="C47" s="4">
        <v>0</v>
      </c>
      <c r="D47" s="4"/>
      <c r="E47" s="4">
        <v>0</v>
      </c>
      <c r="F47" s="4"/>
    </row>
    <row r="48" spans="1:6" ht="30">
      <c r="A48" s="1" t="s">
        <v>71</v>
      </c>
      <c r="B48" s="4" t="s">
        <v>72</v>
      </c>
      <c r="C48" s="4">
        <v>0</v>
      </c>
      <c r="D48" s="4">
        <v>0</v>
      </c>
      <c r="E48" s="4">
        <v>0</v>
      </c>
      <c r="F48" s="4">
        <f t="shared" si="3"/>
        <v>0</v>
      </c>
    </row>
    <row r="49" spans="1:6" ht="30">
      <c r="A49" s="1" t="s">
        <v>73</v>
      </c>
      <c r="B49" s="4" t="s">
        <v>74</v>
      </c>
      <c r="C49" s="4">
        <v>112302</v>
      </c>
      <c r="D49" s="4">
        <v>0</v>
      </c>
      <c r="E49" s="4">
        <v>0</v>
      </c>
      <c r="F49" s="4">
        <f t="shared" si="3"/>
        <v>112302</v>
      </c>
    </row>
    <row r="50" spans="1:6" ht="15">
      <c r="A50" s="1" t="s">
        <v>75</v>
      </c>
      <c r="B50" s="4" t="s">
        <v>76</v>
      </c>
      <c r="C50" s="4">
        <v>50000</v>
      </c>
      <c r="D50" s="4">
        <v>0</v>
      </c>
      <c r="E50" s="4">
        <v>0</v>
      </c>
      <c r="F50" s="4">
        <f t="shared" si="3"/>
        <v>50000</v>
      </c>
    </row>
    <row r="51" spans="1:6" s="2" customFormat="1" ht="30">
      <c r="A51" s="5" t="s">
        <v>77</v>
      </c>
      <c r="B51" s="6" t="s">
        <v>78</v>
      </c>
      <c r="C51" s="6">
        <v>162302</v>
      </c>
      <c r="D51" s="6">
        <v>0</v>
      </c>
      <c r="E51" s="6">
        <v>0</v>
      </c>
      <c r="F51" s="6">
        <f t="shared" si="3"/>
        <v>162302</v>
      </c>
    </row>
    <row r="52" spans="1:6" ht="15">
      <c r="A52" s="1" t="s">
        <v>79</v>
      </c>
      <c r="B52" s="4" t="s">
        <v>80</v>
      </c>
      <c r="C52" s="4">
        <v>9774983</v>
      </c>
      <c r="D52" s="4">
        <v>0</v>
      </c>
      <c r="E52" s="4">
        <v>0</v>
      </c>
      <c r="F52" s="4">
        <f t="shared" si="3"/>
        <v>9774983</v>
      </c>
    </row>
    <row r="53" spans="1:6" ht="15">
      <c r="A53" s="1" t="s">
        <v>81</v>
      </c>
      <c r="B53" s="4" t="s">
        <v>147</v>
      </c>
      <c r="C53" s="4">
        <v>146418</v>
      </c>
      <c r="D53" s="4">
        <v>58730</v>
      </c>
      <c r="E53" s="4">
        <v>0</v>
      </c>
      <c r="F53" s="4">
        <f>SUM(C53:E53)</f>
        <v>205148</v>
      </c>
    </row>
    <row r="54" spans="1:6" ht="20.25" customHeight="1">
      <c r="A54" s="1"/>
      <c r="B54" s="4" t="s">
        <v>143</v>
      </c>
      <c r="C54" s="4">
        <v>-17453</v>
      </c>
      <c r="D54" s="4"/>
      <c r="E54" s="4">
        <v>-242802</v>
      </c>
      <c r="F54" s="4">
        <f>SUM(C54:E54)</f>
        <v>-260255</v>
      </c>
    </row>
    <row r="55" spans="1:6" s="2" customFormat="1" ht="30">
      <c r="A55" s="5" t="s">
        <v>82</v>
      </c>
      <c r="B55" s="6" t="s">
        <v>83</v>
      </c>
      <c r="C55" s="6">
        <v>128965</v>
      </c>
      <c r="D55" s="6">
        <v>58730</v>
      </c>
      <c r="E55" s="6">
        <v>-242802</v>
      </c>
      <c r="F55" s="6">
        <f>SUM(C55:E55)</f>
        <v>-55107</v>
      </c>
    </row>
    <row r="56" spans="1:6" s="9" customFormat="1" ht="31.5">
      <c r="A56" s="7" t="s">
        <v>84</v>
      </c>
      <c r="B56" s="8" t="s">
        <v>85</v>
      </c>
      <c r="C56" s="8">
        <v>856690277</v>
      </c>
      <c r="D56" s="8">
        <v>2107861</v>
      </c>
      <c r="E56" s="8">
        <v>1563740</v>
      </c>
      <c r="F56" s="8">
        <f>SUM(C56:E56)</f>
        <v>860361878</v>
      </c>
    </row>
    <row r="57" spans="1:6" ht="30">
      <c r="A57" s="1" t="s">
        <v>86</v>
      </c>
      <c r="B57" s="4" t="s">
        <v>87</v>
      </c>
      <c r="C57" s="4">
        <v>1045897515</v>
      </c>
      <c r="D57" s="4">
        <v>0</v>
      </c>
      <c r="E57" s="4"/>
      <c r="F57" s="4">
        <f t="shared" si="3"/>
        <v>1045897515</v>
      </c>
    </row>
    <row r="58" spans="1:6" ht="15">
      <c r="A58" s="1"/>
      <c r="B58" s="4" t="s">
        <v>144</v>
      </c>
      <c r="C58" s="4">
        <v>-299329</v>
      </c>
      <c r="D58" s="4">
        <v>0</v>
      </c>
      <c r="E58" s="4">
        <v>299329</v>
      </c>
      <c r="F58" s="4">
        <f t="shared" si="3"/>
        <v>-299329</v>
      </c>
    </row>
    <row r="59" spans="1:6" ht="30">
      <c r="A59" s="1" t="s">
        <v>88</v>
      </c>
      <c r="B59" s="4" t="s">
        <v>89</v>
      </c>
      <c r="C59" s="4">
        <v>9463456</v>
      </c>
      <c r="D59" s="4">
        <v>0</v>
      </c>
      <c r="E59" s="4">
        <v>0</v>
      </c>
      <c r="F59" s="4">
        <f t="shared" si="3"/>
        <v>9463456</v>
      </c>
    </row>
    <row r="60" spans="1:6" ht="15">
      <c r="A60" s="1" t="s">
        <v>90</v>
      </c>
      <c r="B60" s="4" t="s">
        <v>91</v>
      </c>
      <c r="C60" s="4">
        <v>-329951046</v>
      </c>
      <c r="D60" s="4">
        <v>-949796</v>
      </c>
      <c r="E60" s="4">
        <v>-435734</v>
      </c>
      <c r="F60" s="4">
        <f>SUM(C60:E60)</f>
        <v>-331336576</v>
      </c>
    </row>
    <row r="61" spans="1:6" ht="15">
      <c r="A61" s="1" t="s">
        <v>92</v>
      </c>
      <c r="B61" s="4" t="s">
        <v>93</v>
      </c>
      <c r="C61" s="4">
        <v>-27023126</v>
      </c>
      <c r="D61" s="4">
        <v>1606325</v>
      </c>
      <c r="E61" s="4">
        <v>-1083417</v>
      </c>
      <c r="F61" s="4">
        <f>SUM(C61:E61)</f>
        <v>-26500218</v>
      </c>
    </row>
    <row r="62" spans="1:6" s="2" customFormat="1" ht="15">
      <c r="A62" s="5" t="s">
        <v>94</v>
      </c>
      <c r="B62" s="6" t="s">
        <v>95</v>
      </c>
      <c r="C62" s="6">
        <v>698087470</v>
      </c>
      <c r="D62" s="6">
        <v>656529</v>
      </c>
      <c r="E62" s="6">
        <v>-1219822</v>
      </c>
      <c r="F62" s="6">
        <f>SUM(C62:E62)</f>
        <v>697524177</v>
      </c>
    </row>
    <row r="63" spans="1:6" ht="30">
      <c r="A63" s="1" t="s">
        <v>96</v>
      </c>
      <c r="B63" s="4" t="s">
        <v>97</v>
      </c>
      <c r="C63" s="4">
        <v>227155</v>
      </c>
      <c r="D63" s="4">
        <v>0</v>
      </c>
      <c r="E63" s="4">
        <v>125321</v>
      </c>
      <c r="F63" s="4">
        <f t="shared" si="3"/>
        <v>227155</v>
      </c>
    </row>
    <row r="64" spans="1:6" ht="45">
      <c r="A64" s="1" t="s">
        <v>98</v>
      </c>
      <c r="B64" s="4" t="s">
        <v>99</v>
      </c>
      <c r="C64" s="4">
        <v>114610</v>
      </c>
      <c r="D64" s="4">
        <v>0</v>
      </c>
      <c r="E64" s="4">
        <v>0</v>
      </c>
      <c r="F64" s="4">
        <f t="shared" si="3"/>
        <v>114610</v>
      </c>
    </row>
    <row r="65" spans="1:6" ht="45">
      <c r="A65" s="1" t="s">
        <v>100</v>
      </c>
      <c r="B65" s="4" t="s">
        <v>101</v>
      </c>
      <c r="C65" s="4">
        <v>0</v>
      </c>
      <c r="D65" s="4">
        <v>0</v>
      </c>
      <c r="E65" s="4">
        <v>0</v>
      </c>
      <c r="F65" s="4">
        <v>0</v>
      </c>
    </row>
    <row r="66" spans="1:6" ht="60">
      <c r="A66" s="1" t="s">
        <v>102</v>
      </c>
      <c r="B66" s="4" t="s">
        <v>103</v>
      </c>
      <c r="C66" s="4">
        <v>0</v>
      </c>
      <c r="D66" s="4">
        <v>0</v>
      </c>
      <c r="E66" s="4">
        <v>0</v>
      </c>
      <c r="F66" s="4">
        <v>0</v>
      </c>
    </row>
    <row r="67" spans="1:6" s="2" customFormat="1" ht="30">
      <c r="A67" s="5" t="s">
        <v>104</v>
      </c>
      <c r="B67" s="6" t="s">
        <v>105</v>
      </c>
      <c r="C67" s="6">
        <v>341765</v>
      </c>
      <c r="D67" s="6"/>
      <c r="E67" s="6">
        <v>125321</v>
      </c>
      <c r="F67" s="6">
        <f>SUM(C67:D67)</f>
        <v>341765</v>
      </c>
    </row>
    <row r="68" spans="1:6" ht="45">
      <c r="A68" s="1" t="s">
        <v>106</v>
      </c>
      <c r="B68" s="4" t="s">
        <v>107</v>
      </c>
      <c r="C68" s="4">
        <v>0</v>
      </c>
      <c r="D68" s="4">
        <v>0</v>
      </c>
      <c r="E68" s="4">
        <v>0</v>
      </c>
      <c r="F68" s="4">
        <v>0</v>
      </c>
    </row>
    <row r="69" spans="1:6" ht="60">
      <c r="A69" s="1" t="s">
        <v>108</v>
      </c>
      <c r="B69" s="4" t="s">
        <v>109</v>
      </c>
      <c r="C69" s="4">
        <v>0</v>
      </c>
      <c r="D69" s="4">
        <v>0</v>
      </c>
      <c r="E69" s="4">
        <v>0</v>
      </c>
      <c r="F69" s="4">
        <v>0</v>
      </c>
    </row>
    <row r="70" spans="1:6" ht="60">
      <c r="A70" s="1" t="s">
        <v>110</v>
      </c>
      <c r="B70" s="4" t="s">
        <v>111</v>
      </c>
      <c r="C70" s="4">
        <v>3006412</v>
      </c>
      <c r="D70" s="4">
        <v>0</v>
      </c>
      <c r="E70" s="4">
        <v>0</v>
      </c>
      <c r="F70" s="4">
        <f>SUM(C70:D70)</f>
        <v>3006412</v>
      </c>
    </row>
    <row r="71" spans="1:6" s="2" customFormat="1" ht="45">
      <c r="A71" s="5" t="s">
        <v>112</v>
      </c>
      <c r="B71" s="6" t="s">
        <v>113</v>
      </c>
      <c r="C71" s="6">
        <v>3006412</v>
      </c>
      <c r="D71" s="6">
        <v>0</v>
      </c>
      <c r="E71" s="6">
        <v>0</v>
      </c>
      <c r="F71" s="6">
        <f>SUM(C71:D71)</f>
        <v>3006412</v>
      </c>
    </row>
    <row r="72" spans="1:6" ht="30">
      <c r="A72" s="1" t="s">
        <v>114</v>
      </c>
      <c r="B72" s="4" t="s">
        <v>115</v>
      </c>
      <c r="C72" s="4">
        <v>1256578</v>
      </c>
      <c r="D72" s="4">
        <v>0</v>
      </c>
      <c r="E72" s="4">
        <v>0</v>
      </c>
      <c r="F72" s="4">
        <v>0</v>
      </c>
    </row>
    <row r="73" spans="1:6" ht="45">
      <c r="A73" s="1" t="s">
        <v>116</v>
      </c>
      <c r="B73" s="4" t="s">
        <v>117</v>
      </c>
      <c r="C73" s="4"/>
      <c r="D73" s="4">
        <v>0</v>
      </c>
      <c r="E73" s="4">
        <v>0</v>
      </c>
      <c r="F73" s="4">
        <v>0</v>
      </c>
    </row>
    <row r="74" spans="1:6" ht="30">
      <c r="A74" s="1" t="s">
        <v>118</v>
      </c>
      <c r="B74" s="4" t="s">
        <v>119</v>
      </c>
      <c r="C74" s="4">
        <v>17380</v>
      </c>
      <c r="D74" s="4">
        <v>0</v>
      </c>
      <c r="E74" s="4">
        <v>0</v>
      </c>
      <c r="F74" s="4">
        <f>SUM(C74:D74)</f>
        <v>17380</v>
      </c>
    </row>
    <row r="75" spans="1:6" ht="45">
      <c r="A75" s="1" t="s">
        <v>120</v>
      </c>
      <c r="B75" s="4" t="s">
        <v>121</v>
      </c>
      <c r="C75" s="4"/>
      <c r="D75" s="4">
        <v>0</v>
      </c>
      <c r="E75" s="4">
        <v>0</v>
      </c>
      <c r="F75" s="4">
        <v>0</v>
      </c>
    </row>
    <row r="76" spans="1:6" s="2" customFormat="1" ht="30">
      <c r="A76" s="5" t="s">
        <v>122</v>
      </c>
      <c r="B76" s="6" t="s">
        <v>123</v>
      </c>
      <c r="C76" s="6">
        <v>1273958</v>
      </c>
      <c r="D76" s="6">
        <v>0</v>
      </c>
      <c r="E76" s="6">
        <v>0</v>
      </c>
      <c r="F76" s="6">
        <f>SUM(C76:D76)</f>
        <v>1273958</v>
      </c>
    </row>
    <row r="77" spans="1:6" s="2" customFormat="1" ht="15">
      <c r="A77" s="5" t="s">
        <v>124</v>
      </c>
      <c r="B77" s="6" t="s">
        <v>125</v>
      </c>
      <c r="C77" s="6">
        <v>4622135</v>
      </c>
      <c r="D77" s="6">
        <v>0</v>
      </c>
      <c r="E77" s="6">
        <v>125321</v>
      </c>
      <c r="F77" s="6">
        <f>SUM(C77:D77)</f>
        <v>4622135</v>
      </c>
    </row>
    <row r="78" spans="1:6" ht="30">
      <c r="A78" s="1" t="s">
        <v>126</v>
      </c>
      <c r="B78" s="4" t="s">
        <v>127</v>
      </c>
      <c r="C78" s="4">
        <v>3824742</v>
      </c>
      <c r="D78" s="4">
        <v>1451332</v>
      </c>
      <c r="E78" s="4">
        <v>2658241</v>
      </c>
      <c r="F78" s="4">
        <f>SUM(C78:E78)</f>
        <v>7934315</v>
      </c>
    </row>
    <row r="79" spans="1:6" s="2" customFormat="1" ht="30">
      <c r="A79" s="5" t="s">
        <v>128</v>
      </c>
      <c r="B79" s="6" t="s">
        <v>129</v>
      </c>
      <c r="C79" s="6">
        <v>150155930</v>
      </c>
      <c r="D79" s="6">
        <v>1451332</v>
      </c>
      <c r="E79" s="6">
        <v>2658241</v>
      </c>
      <c r="F79" s="6">
        <f>SUM(C79:E79)</f>
        <v>154265503</v>
      </c>
    </row>
    <row r="80" spans="1:6" s="9" customFormat="1" ht="15.75">
      <c r="A80" s="7" t="s">
        <v>130</v>
      </c>
      <c r="B80" s="8" t="s">
        <v>131</v>
      </c>
      <c r="C80" s="8">
        <v>856690277</v>
      </c>
      <c r="D80" s="8">
        <v>2107861</v>
      </c>
      <c r="E80" s="8">
        <v>1563740</v>
      </c>
      <c r="F80" s="8">
        <f>SUM(C80:E80)</f>
        <v>860361878</v>
      </c>
    </row>
  </sheetData>
  <sheetProtection/>
  <mergeCells count="4"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2019-05-30T07:53:19Z</cp:lastPrinted>
  <dcterms:created xsi:type="dcterms:W3CDTF">2014-01-03T21:48:14Z</dcterms:created>
  <dcterms:modified xsi:type="dcterms:W3CDTF">2019-05-30T07:53:37Z</dcterms:modified>
  <cp:category/>
  <cp:version/>
  <cp:contentType/>
  <cp:contentStatus/>
</cp:coreProperties>
</file>