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60" windowHeight="4440"/>
  </bookViews>
  <sheets>
    <sheet name="Munka5" sheetId="2" r:id="rId1"/>
  </sheets>
  <calcPr calcId="145621"/>
</workbook>
</file>

<file path=xl/calcChain.xml><?xml version="1.0" encoding="utf-8"?>
<calcChain xmlns="http://schemas.openxmlformats.org/spreadsheetml/2006/main">
  <c r="J10" i="2" l="1"/>
  <c r="K10" i="2"/>
  <c r="J11" i="2"/>
  <c r="J22" i="2" s="1"/>
  <c r="K11" i="2"/>
  <c r="J12" i="2"/>
  <c r="K12" i="2"/>
  <c r="J13" i="2"/>
  <c r="K13" i="2"/>
  <c r="K22" i="2" s="1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B22" i="2"/>
  <c r="C22" i="2"/>
  <c r="D22" i="2"/>
  <c r="E22" i="2"/>
  <c r="F22" i="2"/>
  <c r="G22" i="2"/>
  <c r="H22" i="2"/>
  <c r="I22" i="2"/>
</calcChain>
</file>

<file path=xl/sharedStrings.xml><?xml version="1.0" encoding="utf-8"?>
<sst xmlns="http://schemas.openxmlformats.org/spreadsheetml/2006/main" count="31" uniqueCount="26">
  <si>
    <t>Ezer Ft-ban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</si>
  <si>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</si>
  <si>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</si>
  <si>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</si>
  <si>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</si>
  <si>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</si>
  <si>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</si>
  <si>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</si>
  <si>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</si>
  <si>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</si>
  <si>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</si>
  <si>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</si>
  <si>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</si>
  <si>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</si>
  <si>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</si>
  <si>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</si>
  <si>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Összesen</t>
  </si>
  <si>
    <t xml:space="preserve">Hitel </t>
  </si>
  <si>
    <t xml:space="preserve">Értékpapír </t>
  </si>
  <si>
    <t xml:space="preserve">Eladás </t>
  </si>
  <si>
    <t xml:space="preserve">Vétel </t>
  </si>
  <si>
    <t>Kibocsátás</t>
  </si>
  <si>
    <t xml:space="preserve">Beváltás </t>
  </si>
  <si>
    <t>Költségvetési</t>
  </si>
  <si>
    <t xml:space="preserve">   2014. évi  ELŐIRÁNYZAT-FELHASZNÁLÁSI TERV</t>
  </si>
  <si>
    <t>Finanszírozási(pm.ig.v.)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</si>
</sst>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view="pageLayout" topLeftCell="B1" zoomScaleNormal="75" workbookViewId="0">
      <selection activeCell="J5" sqref="J5"/>
    </sheetView>
  </sheetViews>
  <sheetFormatPr defaultRowHeight="12.75" x14ac:dyDescent="0.2"/>
  <cols>
    <col min="1" max="1" width="12.85546875" customWidth="1"/>
    <col min="2" max="2" width="14" customWidth="1"/>
    <col min="3" max="3" width="14.5703125" customWidth="1"/>
    <col min="4" max="4" width="15.42578125" customWidth="1"/>
    <col min="5" max="5" width="14.7109375" customWidth="1"/>
    <col min="6" max="6" width="15.85546875" customWidth="1"/>
    <col min="7" max="7" width="14.5703125" customWidth="1"/>
    <col min="8" max="8" width="13.7109375" customWidth="1"/>
    <col min="9" max="9" width="15.28515625" customWidth="1"/>
    <col min="10" max="10" width="15.42578125" customWidth="1"/>
    <col min="11" max="11" width="15.85546875" customWidth="1"/>
  </cols>
  <sheetData>
    <row r="1" spans="1:11" ht="15" x14ac:dyDescent="0.25">
      <c r="I1" s="7"/>
    </row>
    <row r="4" spans="1:11" ht="15.75" customHeight="1" x14ac:dyDescent="0.25">
      <c r="A4" s="10" t="s">
        <v>24</v>
      </c>
      <c r="B4" s="10"/>
      <c r="C4" s="10"/>
      <c r="D4" s="10"/>
      <c r="E4" s="10"/>
      <c r="F4" s="10"/>
      <c r="G4" s="10"/>
      <c r="H4" s="10"/>
      <c r="I4" s="10"/>
      <c r="K4" s="7"/>
    </row>
    <row r="5" spans="1:11" x14ac:dyDescent="0.2">
      <c r="C5" s="1"/>
    </row>
    <row r="7" spans="1:11" x14ac:dyDescent="0.2">
      <c r="I7" s="2" t="s">
        <v>0</v>
      </c>
    </row>
    <row r="8" spans="1:11" ht="17.25" customHeight="1" x14ac:dyDescent="0.25">
      <c r="A8" s="11" t="s">
        <v>1</v>
      </c>
      <c r="B8" s="9" t="s">
        <v>23</v>
      </c>
      <c r="C8" s="9"/>
      <c r="D8" s="12" t="s">
        <v>25</v>
      </c>
      <c r="E8" s="13"/>
      <c r="F8" s="12" t="s">
        <v>17</v>
      </c>
      <c r="G8" s="13"/>
      <c r="H8" s="12" t="s">
        <v>18</v>
      </c>
      <c r="I8" s="13"/>
      <c r="J8" s="9" t="s">
        <v>16</v>
      </c>
      <c r="K8" s="9"/>
    </row>
    <row r="9" spans="1:11" ht="17.25" customHeight="1" x14ac:dyDescent="0.25">
      <c r="A9" s="11"/>
      <c r="B9" s="5" t="s">
        <v>2</v>
      </c>
      <c r="C9" s="5" t="s">
        <v>3</v>
      </c>
      <c r="D9" s="5" t="s">
        <v>2</v>
      </c>
      <c r="E9" s="5" t="s">
        <v>3</v>
      </c>
      <c r="F9" s="6" t="s">
        <v>21</v>
      </c>
      <c r="G9" s="6" t="s">
        <v>22</v>
      </c>
      <c r="H9" s="5" t="s">
        <v>19</v>
      </c>
      <c r="I9" s="5" t="s">
        <v>20</v>
      </c>
      <c r="J9" s="5" t="s">
        <v>2</v>
      </c>
      <c r="K9" s="5" t="s">
        <v>3</v>
      </c>
    </row>
    <row r="10" spans="1:11" ht="18" customHeight="1" x14ac:dyDescent="0.2">
      <c r="A10" s="3" t="s">
        <v>4</v>
      </c>
      <c r="B10" s="3">
        <v>28805</v>
      </c>
      <c r="C10" s="3">
        <v>21900</v>
      </c>
      <c r="D10" s="3"/>
      <c r="E10" s="3"/>
      <c r="F10" s="3"/>
      <c r="G10" s="3"/>
      <c r="H10" s="3"/>
      <c r="I10" s="3"/>
      <c r="J10" s="3">
        <f>B10+D10+F10+H10</f>
        <v>28805</v>
      </c>
      <c r="K10" s="3">
        <f>C10+E10+G10+I10</f>
        <v>21900</v>
      </c>
    </row>
    <row r="11" spans="1:11" ht="16.5" customHeight="1" x14ac:dyDescent="0.2">
      <c r="A11" s="3" t="s">
        <v>5</v>
      </c>
      <c r="B11" s="3">
        <v>35534</v>
      </c>
      <c r="C11" s="3">
        <v>32000</v>
      </c>
      <c r="D11" s="3">
        <v>116510</v>
      </c>
      <c r="E11" s="3">
        <v>15000</v>
      </c>
      <c r="F11" s="3"/>
      <c r="G11" s="3"/>
      <c r="H11" s="3"/>
      <c r="I11" s="3"/>
      <c r="J11" s="3">
        <f t="shared" ref="J11:J21" si="0">B11+D11+F11+H11</f>
        <v>152044</v>
      </c>
      <c r="K11" s="3">
        <f t="shared" ref="K11:K21" si="1">C11+E11+G11+I11</f>
        <v>47000</v>
      </c>
    </row>
    <row r="12" spans="1:11" ht="18" customHeight="1" x14ac:dyDescent="0.2">
      <c r="A12" s="3" t="s">
        <v>6</v>
      </c>
      <c r="B12" s="3">
        <v>32305</v>
      </c>
      <c r="C12" s="3">
        <v>48038</v>
      </c>
      <c r="D12" s="3"/>
      <c r="E12" s="3">
        <v>35000</v>
      </c>
      <c r="F12" s="3"/>
      <c r="G12" s="3"/>
      <c r="H12" s="3"/>
      <c r="I12" s="3"/>
      <c r="J12" s="3">
        <f t="shared" si="0"/>
        <v>32305</v>
      </c>
      <c r="K12" s="3">
        <f t="shared" si="1"/>
        <v>83038</v>
      </c>
    </row>
    <row r="13" spans="1:11" ht="18" customHeight="1" x14ac:dyDescent="0.2">
      <c r="A13" s="3" t="s">
        <v>7</v>
      </c>
      <c r="B13" s="3">
        <v>26448</v>
      </c>
      <c r="C13" s="3">
        <v>38000</v>
      </c>
      <c r="D13" s="3"/>
      <c r="E13" s="3">
        <v>12000</v>
      </c>
      <c r="F13" s="3"/>
      <c r="G13" s="3"/>
      <c r="H13" s="3"/>
      <c r="I13" s="3"/>
      <c r="J13" s="3">
        <f t="shared" si="0"/>
        <v>26448</v>
      </c>
      <c r="K13" s="3">
        <f t="shared" si="1"/>
        <v>50000</v>
      </c>
    </row>
    <row r="14" spans="1:11" ht="18" customHeight="1" x14ac:dyDescent="0.2">
      <c r="A14" s="3" t="s">
        <v>8</v>
      </c>
      <c r="B14" s="3">
        <v>26448</v>
      </c>
      <c r="C14" s="3">
        <v>35000</v>
      </c>
      <c r="D14" s="3"/>
      <c r="E14" s="3">
        <v>12000</v>
      </c>
      <c r="F14" s="3"/>
      <c r="G14" s="3"/>
      <c r="H14" s="3"/>
      <c r="I14" s="3"/>
      <c r="J14" s="3">
        <f t="shared" si="0"/>
        <v>26448</v>
      </c>
      <c r="K14" s="3">
        <f t="shared" si="1"/>
        <v>47000</v>
      </c>
    </row>
    <row r="15" spans="1:11" ht="18" customHeight="1" x14ac:dyDescent="0.2">
      <c r="A15" s="3" t="s">
        <v>9</v>
      </c>
      <c r="B15" s="3">
        <v>26448</v>
      </c>
      <c r="C15" s="3">
        <v>35000</v>
      </c>
      <c r="D15" s="3"/>
      <c r="E15" s="3">
        <v>12000</v>
      </c>
      <c r="F15" s="3"/>
      <c r="G15" s="3"/>
      <c r="H15" s="3"/>
      <c r="I15" s="3"/>
      <c r="J15" s="3">
        <f t="shared" si="0"/>
        <v>26448</v>
      </c>
      <c r="K15" s="3">
        <f t="shared" si="1"/>
        <v>47000</v>
      </c>
    </row>
    <row r="16" spans="1:11" ht="18" customHeight="1" x14ac:dyDescent="0.2">
      <c r="A16" s="3" t="s">
        <v>10</v>
      </c>
      <c r="B16" s="3">
        <v>26448</v>
      </c>
      <c r="C16" s="3">
        <v>35000</v>
      </c>
      <c r="D16" s="3"/>
      <c r="E16" s="3">
        <v>12000</v>
      </c>
      <c r="F16" s="3"/>
      <c r="G16" s="3"/>
      <c r="H16" s="3"/>
      <c r="I16" s="3"/>
      <c r="J16" s="3">
        <f t="shared" si="0"/>
        <v>26448</v>
      </c>
      <c r="K16" s="3">
        <f t="shared" si="1"/>
        <v>47000</v>
      </c>
    </row>
    <row r="17" spans="1:11" ht="18" customHeight="1" x14ac:dyDescent="0.2">
      <c r="A17" s="3" t="s">
        <v>11</v>
      </c>
      <c r="B17" s="3">
        <v>26448</v>
      </c>
      <c r="C17" s="3">
        <v>35000</v>
      </c>
      <c r="D17" s="3"/>
      <c r="E17" s="3">
        <v>12000</v>
      </c>
      <c r="F17" s="3"/>
      <c r="G17" s="3"/>
      <c r="H17" s="3"/>
      <c r="I17" s="3"/>
      <c r="J17" s="3">
        <f t="shared" si="0"/>
        <v>26448</v>
      </c>
      <c r="K17" s="3">
        <f t="shared" si="1"/>
        <v>47000</v>
      </c>
    </row>
    <row r="18" spans="1:11" ht="18" customHeight="1" x14ac:dyDescent="0.2">
      <c r="A18" s="3" t="s">
        <v>12</v>
      </c>
      <c r="B18" s="3">
        <v>106448</v>
      </c>
      <c r="C18" s="3">
        <v>35000</v>
      </c>
      <c r="D18" s="3"/>
      <c r="E18" s="3">
        <v>6510</v>
      </c>
      <c r="F18" s="3"/>
      <c r="G18" s="3"/>
      <c r="H18" s="3"/>
      <c r="I18" s="3"/>
      <c r="J18" s="3">
        <f t="shared" si="0"/>
        <v>106448</v>
      </c>
      <c r="K18" s="3">
        <f t="shared" si="1"/>
        <v>41510</v>
      </c>
    </row>
    <row r="19" spans="1:11" ht="18" customHeight="1" x14ac:dyDescent="0.2">
      <c r="A19" s="3" t="s">
        <v>13</v>
      </c>
      <c r="B19" s="3">
        <v>26448</v>
      </c>
      <c r="C19" s="3">
        <v>35100</v>
      </c>
      <c r="D19" s="3"/>
      <c r="E19" s="3"/>
      <c r="F19" s="3"/>
      <c r="G19" s="4"/>
      <c r="H19" s="3"/>
      <c r="I19" s="3"/>
      <c r="J19" s="3">
        <f t="shared" si="0"/>
        <v>26448</v>
      </c>
      <c r="K19" s="3">
        <f t="shared" si="1"/>
        <v>35100</v>
      </c>
    </row>
    <row r="20" spans="1:11" ht="18" customHeight="1" x14ac:dyDescent="0.2">
      <c r="A20" s="3" t="s">
        <v>14</v>
      </c>
      <c r="B20" s="3">
        <v>25448</v>
      </c>
      <c r="C20" s="3">
        <v>35000</v>
      </c>
      <c r="D20" s="3"/>
      <c r="E20" s="3"/>
      <c r="F20" s="3"/>
      <c r="G20" s="3"/>
      <c r="H20" s="3"/>
      <c r="I20" s="3"/>
      <c r="J20" s="3">
        <f t="shared" si="0"/>
        <v>25448</v>
      </c>
      <c r="K20" s="3">
        <f t="shared" si="1"/>
        <v>35000</v>
      </c>
    </row>
    <row r="21" spans="1:11" ht="17.25" customHeight="1" x14ac:dyDescent="0.2">
      <c r="A21" s="3" t="s">
        <v>15</v>
      </c>
      <c r="B21" s="3">
        <v>32810</v>
      </c>
      <c r="C21" s="3">
        <v>35000</v>
      </c>
      <c r="D21" s="3"/>
      <c r="E21" s="3"/>
      <c r="F21" s="3"/>
      <c r="G21" s="3"/>
      <c r="H21" s="3"/>
      <c r="I21" s="3"/>
      <c r="J21" s="3">
        <f t="shared" si="0"/>
        <v>32810</v>
      </c>
      <c r="K21" s="3">
        <f t="shared" si="1"/>
        <v>35000</v>
      </c>
    </row>
    <row r="22" spans="1:11" ht="18" customHeight="1" x14ac:dyDescent="0.25">
      <c r="A22" s="8" t="s">
        <v>16</v>
      </c>
      <c r="B22" s="8">
        <f>SUM(B10:B21)</f>
        <v>420038</v>
      </c>
      <c r="C22" s="8">
        <f t="shared" ref="C22:I22" si="2">SUM(C10:C21)</f>
        <v>420038</v>
      </c>
      <c r="D22" s="8">
        <f t="shared" si="2"/>
        <v>116510</v>
      </c>
      <c r="E22" s="8">
        <f t="shared" si="2"/>
        <v>116510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>SUM(J10:J21)</f>
        <v>536548</v>
      </c>
      <c r="K22" s="8">
        <f>SUM(K10:K21)</f>
        <v>536548</v>
      </c>
    </row>
  </sheetData>
  <mergeCells count="7">
    <mergeCell ref="J8:K8"/>
    <mergeCell ref="A4:I4"/>
    <mergeCell ref="A8:A9"/>
    <mergeCell ref="B8:C8"/>
    <mergeCell ref="D8:E8"/>
    <mergeCell ref="F8:G8"/>
    <mergeCell ref="H8:I8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4" orientation="landscape" horizontalDpi="4294967292" r:id="rId1"/>
  <headerFooter alignWithMargins="0">
    <oddHeader xml:space="preserve">&amp;R5. melléklet az 5/2014. (V. 7.)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Dr. Fedor Edit</cp:lastModifiedBy>
  <cp:lastPrinted>2014-04-18T07:46:34Z</cp:lastPrinted>
  <dcterms:created xsi:type="dcterms:W3CDTF">2001-01-11T08:42:07Z</dcterms:created>
  <dcterms:modified xsi:type="dcterms:W3CDTF">2014-05-08T09:31:46Z</dcterms:modified>
</cp:coreProperties>
</file>