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5.3.-Hivatal áll.fel." sheetId="1" r:id="rId1"/>
  </sheets>
  <externalReferences>
    <externalReference r:id="rId2"/>
  </externalReferences>
  <definedNames>
    <definedName name="A">#REF!</definedName>
    <definedName name="_xlnm.Print_Titles" localSheetId="0">'5.3.-Hivatal áll.fel.'!$1:$6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6" i="1" s="1"/>
  <c r="C51" i="1"/>
  <c r="F48" i="1"/>
  <c r="F47" i="1"/>
  <c r="F46" i="1"/>
  <c r="E45" i="1"/>
  <c r="F45" i="1" s="1"/>
  <c r="D45" i="1"/>
  <c r="C45" i="1"/>
  <c r="C56" i="1" s="1"/>
  <c r="E41" i="1"/>
  <c r="F40" i="1"/>
  <c r="E37" i="1"/>
  <c r="D37" i="1"/>
  <c r="F37" i="1" s="1"/>
  <c r="C37" i="1"/>
  <c r="F25" i="1"/>
  <c r="E8" i="1"/>
  <c r="D8" i="1"/>
  <c r="D36" i="1" s="1"/>
  <c r="C8" i="1"/>
  <c r="C36" i="1" s="1"/>
  <c r="C41" i="1" s="1"/>
  <c r="D41" i="1" l="1"/>
  <c r="F41" i="1" s="1"/>
  <c r="F36" i="1"/>
  <c r="E56" i="1"/>
  <c r="F56" i="1" s="1"/>
</calcChain>
</file>

<file path=xl/sharedStrings.xml><?xml version="1.0" encoding="utf-8"?>
<sst xmlns="http://schemas.openxmlformats.org/spreadsheetml/2006/main" count="112" uniqueCount="99">
  <si>
    <t>Polgármesteri  Hivatal</t>
  </si>
  <si>
    <t>02</t>
  </si>
  <si>
    <t>Feladat megnevezése</t>
  </si>
  <si>
    <t>Államigazgatási feladatok</t>
  </si>
  <si>
    <t>04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</si>
  <si>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</si>
  <si>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</si>
  <si>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</si>
  <si>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</si>
  <si>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</si>
  <si>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</si>
  <si>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</si>
  <si>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</si>
  <si>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</si>
  <si>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</si>
  <si>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</si>
  <si>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</si>
  <si>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</si>
  <si>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</si>
  <si>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</si>
  <si>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</si>
  <si>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</si>
  <si>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</si>
  <si>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</si>
  <si>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</si>
  <si>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</si>
  <si>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</si>
  <si>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</si>
  <si>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</si>
  <si>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</si>
  <si>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</si>
  <si>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</si>
  <si>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</si>
  <si>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</si>
  <si>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</si>
  <si>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</si>
  <si>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</si>
  <si>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</si>
  <si>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</si>
  <si>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</si>
  <si>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</si>
  <si>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</si>
  <si>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</si>
  <si>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</si>
  <si>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</si>
  <si>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</si>
  <si>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</si>
  <si>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</si>
  <si>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</si>
  <si>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</si>
  <si>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</si>
  <si>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</si>
  <si>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</si>
  <si>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</si>
  <si>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</si>
  <si>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</si>
  <si>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</si>
  <si>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</si>
  <si>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</si>
  <si>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</si>
  <si>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</si>
  <si>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</si>
  <si>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</si>
  <si>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</si>
  <si>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</si>
  <si>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</si>
  <si>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</si>
  <si>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</si>
  <si>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</si>
  <si>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</si>
  <si>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</si>
  <si>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</si>
  <si>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</si>
  <si>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</si>
  <si>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</si>
  <si>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</si>
  <si>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</si>
  <si>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</si>
  <si>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</si>
  <si>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</si>
  <si>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</si>
  <si>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</si>
  <si>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</si>
  <si>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</si>
  <si>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</si>
  <si>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</si>
  <si>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</si>
  <si>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</si>
  <si>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</si>
  <si>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</si>
  <si>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</si>
  <si>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</si>
  <si>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</si>
  <si>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</si>
  <si>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</si>
  <si>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</si>
  <si>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</si>
  <si>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</si>
  <si>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5.3.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</si>
</sst>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SUM(C9:C19)</f>
        <v>0</v>
      </c>
      <c r="D8" s="32">
        <f>SUM(D9:D19)</f>
        <v>0</v>
      </c>
      <c r="E8" s="32">
        <f>SUM(E9:E19)</f>
        <v>0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/>
      <c r="E10" s="41"/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3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/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/>
      <c r="F19" s="43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/>
      <c r="E20" s="32"/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>
        <v>70</v>
      </c>
      <c r="D25" s="57">
        <v>70</v>
      </c>
      <c r="E25" s="57">
        <v>391</v>
      </c>
      <c r="F25" s="58">
        <f>+E25/D25</f>
        <v>5.5857142857142854</v>
      </c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70</v>
      </c>
      <c r="D36" s="76">
        <f>D8+D20+D25+D26+D30+D34+D35</f>
        <v>70</v>
      </c>
      <c r="E36" s="76">
        <v>391</v>
      </c>
      <c r="F36" s="78">
        <f>+E36/D36</f>
        <v>5.5857142857142854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30263</v>
      </c>
      <c r="D37" s="76">
        <f>SUM(D38:D40)</f>
        <v>30263</v>
      </c>
      <c r="E37" s="76">
        <f>SUM(E38:E40)</f>
        <v>30263</v>
      </c>
      <c r="F37" s="78">
        <f>+E37/D37</f>
        <v>1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/>
      <c r="E38" s="61"/>
      <c r="F38" s="81"/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30263</v>
      </c>
      <c r="D40" s="70">
        <v>30263</v>
      </c>
      <c r="E40" s="70">
        <v>30263</v>
      </c>
      <c r="F40" s="83">
        <f>+E40/D40</f>
        <v>1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30333</v>
      </c>
      <c r="D41" s="85">
        <f>D36+D37</f>
        <v>30333</v>
      </c>
      <c r="E41" s="85">
        <f>E36+E37</f>
        <v>30654</v>
      </c>
      <c r="F41" s="86">
        <f>+E41/D41</f>
        <v>1.0105825338739987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30333</v>
      </c>
      <c r="D45" s="57">
        <f>SUM(D46:D50)</f>
        <v>30333</v>
      </c>
      <c r="E45" s="57">
        <f>SUM(E46:E50)</f>
        <v>30333</v>
      </c>
      <c r="F45" s="33">
        <f>+E45/D45</f>
        <v>1</v>
      </c>
    </row>
    <row r="46" spans="1:7" ht="12" customHeight="1" x14ac:dyDescent="0.2">
      <c r="A46" s="39" t="s">
        <v>20</v>
      </c>
      <c r="B46" s="52" t="s">
        <v>87</v>
      </c>
      <c r="C46" s="53">
        <v>18785</v>
      </c>
      <c r="D46" s="53">
        <v>18785</v>
      </c>
      <c r="E46" s="53">
        <v>18785</v>
      </c>
      <c r="F46" s="81">
        <f>+E46/D46</f>
        <v>1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5507</v>
      </c>
      <c r="D47" s="41">
        <v>5507</v>
      </c>
      <c r="E47" s="41">
        <v>5507</v>
      </c>
      <c r="F47" s="102">
        <f>+E47/D47</f>
        <v>1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6041</v>
      </c>
      <c r="D48" s="41">
        <v>6041</v>
      </c>
      <c r="E48" s="41">
        <v>6041</v>
      </c>
      <c r="F48" s="102">
        <f>+E48/D48</f>
        <v>1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3"/>
    </row>
    <row r="52" spans="1:7" s="100" customFormat="1" ht="12" customHeight="1" x14ac:dyDescent="0.2">
      <c r="A52" s="39" t="s">
        <v>44</v>
      </c>
      <c r="B52" s="52" t="s">
        <v>93</v>
      </c>
      <c r="C52" s="53"/>
      <c r="D52" s="53"/>
      <c r="E52" s="53"/>
      <c r="F52" s="81"/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30333</v>
      </c>
      <c r="D56" s="105">
        <f>D51+D45</f>
        <v>30333</v>
      </c>
      <c r="E56" s="105">
        <f>E51+E45</f>
        <v>30333</v>
      </c>
      <c r="F56" s="106">
        <f>+E56/D56</f>
        <v>1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5.3.-Hivatal áll.fel.</vt:lpstr>
      <vt:lpstr>'5.3.-Hivatal áll.fel.'!Nyomtatási_cím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2018-05-23T13:05:51Z</dcterms:created>
  <dcterms:modified xsi:type="dcterms:W3CDTF">2018-05-23T13:06:16Z</dcterms:modified>
</cp:coreProperties>
</file>