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activeTab="0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6.hivatal bevételi előir." sheetId="5" r:id="rId5"/>
    <sheet name="7.hivatal kiadási előir." sheetId="6" r:id="rId6"/>
    <sheet name="9. Óvoda kiadási előir." sheetId="7" r:id="rId7"/>
    <sheet name="10.Önkormányzat bevételei előir" sheetId="8" r:id="rId8"/>
    <sheet name="11. Önkormányzat kiadási előir." sheetId="9" r:id="rId9"/>
    <sheet name="12. finanszírozás" sheetId="10" r:id="rId10"/>
    <sheet name="13. átadott" sheetId="11" r:id="rId11"/>
    <sheet name="14. átvett" sheetId="12" r:id="rId12"/>
    <sheet name="15. helyi adók" sheetId="13" r:id="rId13"/>
    <sheet name="16.EU tábla" sheetId="14" r:id="rId14"/>
  </sheets>
  <definedNames>
    <definedName name="_xlnm.Print_Area" localSheetId="0">'1. Összesített bevételi előir.'!$B$1:$G$97</definedName>
    <definedName name="_xlnm.Print_Area" localSheetId="7">'10.Önkormányzat bevételei előir'!$B$1:$G$97</definedName>
    <definedName name="_xlnm.Print_Area" localSheetId="8">'11. Önkormányzat kiadási előir.'!$B$1:$G$123</definedName>
    <definedName name="_xlnm.Print_Area" localSheetId="9">'12. finanszírozás'!$B$1:$F$9</definedName>
    <definedName name="_xlnm.Print_Area" localSheetId="10">'13. átadott'!$B$1:$D$116</definedName>
    <definedName name="_xlnm.Print_Area" localSheetId="11">'14.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6">'9. Óvoda kiadási előir.'!$B$1:$G$123</definedName>
  </definedNames>
  <calcPr fullCalcOnLoad="1"/>
</workbook>
</file>

<file path=xl/sharedStrings.xml><?xml version="1.0" encoding="utf-8"?>
<sst xmlns="http://schemas.openxmlformats.org/spreadsheetml/2006/main" count="3165" uniqueCount="710">
  <si>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</si>
  <si>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</si>
  <si>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</si>
  <si>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</si>
  <si>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</si>
  <si>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</si>
  <si>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</si>
  <si>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</si>
  <si>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</si>
  <si>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</si>
  <si>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</si>
  <si>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</si>
  <si>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</si>
  <si>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</si>
  <si>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</si>
  <si>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</si>
  <si>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</si>
  <si>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</si>
  <si>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</si>
  <si>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</si>
  <si>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</si>
  <si>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</si>
  <si>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</si>
  <si>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</si>
  <si>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</si>
  <si>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</si>
  <si>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</si>
  <si>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</si>
  <si>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</si>
  <si>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</si>
  <si>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</si>
  <si>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</si>
  <si>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</si>
  <si>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</si>
  <si>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</si>
  <si>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</si>
  <si>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</si>
  <si>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</si>
  <si>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</si>
  <si>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</si>
  <si>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</si>
  <si>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</si>
  <si>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</si>
  <si>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</si>
  <si>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</si>
  <si>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</si>
  <si>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</si>
  <si>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</si>
  <si>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</si>
  <si>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</si>
  <si>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</si>
  <si>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</si>
  <si>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</si>
  <si>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</si>
  <si>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</si>
  <si>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</si>
  <si>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</si>
  <si>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</si>
  <si>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</si>
  <si>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</si>
  <si>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</si>
  <si>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</si>
  <si>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</si>
  <si>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</si>
  <si>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</si>
  <si>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</si>
  <si>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</si>
  <si>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</si>
  <si>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</si>
  <si>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</si>
  <si>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</si>
  <si>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</si>
  <si>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</si>
  <si>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</si>
  <si>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</si>
  <si>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</si>
  <si>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</si>
  <si>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</si>
  <si>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</si>
  <si>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</si>
  <si>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</si>
  <si>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</si>
  <si>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</si>
  <si>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</si>
  <si>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</si>
  <si>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</si>
  <si>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</si>
  <si>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</si>
  <si>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</si>
  <si>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</si>
  <si>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</si>
  <si>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</si>
  <si>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</si>
  <si>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</si>
  <si>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</si>
  <si>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</si>
  <si>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</si>
  <si>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</si>
  <si>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</si>
  <si>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</si>
  <si>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</si>
  <si>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</si>
  <si>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</si>
  <si>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</si>
  <si>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</si>
  <si>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</si>
  <si>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</si>
  <si>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</si>
  <si>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</si>
  <si>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</si>
  <si>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</si>
  <si>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</si>
  <si>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</si>
  <si>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</si>
  <si>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</si>
  <si>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</si>
  <si>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</si>
  <si>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</si>
  <si>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</si>
  <si>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</si>
  <si>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</si>
  <si>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</si>
  <si>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</si>
  <si>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</si>
  <si>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</si>
  <si>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</si>
  <si>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</si>
  <si>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</si>
  <si>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</si>
  <si>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</si>
  <si>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</si>
  <si>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</si>
  <si>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</si>
  <si>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</si>
  <si>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</si>
  <si>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</si>
  <si>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</si>
  <si>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</si>
  <si>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</si>
  <si>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</si>
  <si>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</si>
  <si>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</si>
  <si>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</si>
  <si>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</si>
  <si>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</si>
  <si>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</si>
  <si>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</si>
  <si>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</si>
  <si>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</si>
  <si>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</si>
  <si>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</si>
  <si>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</si>
  <si>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</si>
  <si>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</si>
  <si>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</si>
  <si>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</si>
  <si>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</si>
  <si>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</si>
  <si>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</si>
  <si>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</si>
  <si>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</si>
  <si>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</si>
  <si>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</si>
  <si>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</si>
  <si>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</si>
  <si>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</si>
  <si>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</si>
  <si>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</si>
  <si>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</si>
  <si>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</si>
  <si>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</si>
  <si>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</si>
  <si>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</si>
  <si>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</si>
  <si>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</si>
  <si>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</si>
  <si>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</si>
  <si>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</si>
  <si>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</si>
  <si>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</si>
  <si>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</si>
  <si>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</si>
  <si>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</si>
  <si>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</si>
  <si>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</si>
  <si>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</si>
  <si>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</si>
  <si>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</si>
  <si>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</si>
  <si>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</si>
  <si>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</si>
  <si>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</si>
  <si>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</si>
  <si>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</si>
  <si>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</si>
  <si>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</si>
  <si>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</si>
  <si>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</si>
  <si>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</si>
  <si>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</si>
  <si>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</si>
  <si>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</si>
  <si>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</si>
  <si>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</si>
  <si>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</si>
  <si>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</si>
  <si>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</si>
  <si>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</si>
  <si>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</si>
  <si>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</si>
  <si>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</si>
  <si>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</si>
  <si>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</si>
  <si>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</si>
  <si>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</si>
  <si>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</si>
  <si>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</si>
  <si>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</si>
  <si>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</si>
  <si>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</si>
  <si>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</si>
  <si>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</si>
  <si>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</si>
  <si>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</si>
  <si>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</si>
  <si>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</si>
  <si>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</si>
  <si>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</si>
  <si>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</si>
  <si>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</si>
  <si>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</si>
  <si>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</si>
  <si>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</si>
  <si>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</si>
  <si>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</si>
  <si>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</si>
  <si>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</si>
  <si>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</si>
  <si>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</si>
  <si>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</si>
  <si>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</si>
  <si>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</si>
  <si>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</si>
  <si>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</si>
  <si>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</si>
  <si>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</si>
  <si>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</si>
  <si>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</si>
  <si>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</si>
  <si>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</si>
  <si>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</si>
  <si>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</si>
  <si>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</si>
  <si>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</si>
  <si>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</si>
  <si>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</si>
  <si>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</si>
  <si>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</si>
  <si>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</si>
  <si>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</si>
  <si>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</si>
  <si>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</si>
  <si>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</si>
  <si>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</si>
  <si>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</si>
  <si>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</si>
  <si>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</si>
  <si>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</si>
  <si>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</si>
  <si>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</si>
  <si>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</si>
  <si>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</si>
  <si>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</si>
  <si>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</si>
  <si>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</si>
  <si>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</si>
  <si>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</si>
  <si>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</si>
  <si>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</si>
  <si>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</si>
  <si>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</si>
  <si>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</si>
  <si>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</si>
  <si>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</si>
  <si>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</si>
  <si>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</si>
  <si>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</si>
  <si>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</si>
  <si>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</si>
  <si>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</si>
  <si>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</si>
  <si>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</si>
  <si>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</si>
  <si>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</si>
  <si>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</si>
  <si>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</si>
  <si>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</si>
  <si>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</si>
  <si>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</si>
  <si>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</si>
  <si>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</si>
  <si>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</si>
  <si>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</si>
  <si>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</si>
  <si>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</si>
  <si>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</si>
  <si>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</si>
  <si>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</si>
  <si>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</si>
  <si>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</si>
  <si>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</si>
  <si>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</si>
  <si>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</si>
  <si>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</si>
  <si>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</si>
  <si>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</si>
  <si>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</si>
  <si>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</si>
  <si>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</si>
  <si>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</si>
  <si>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</si>
  <si>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</si>
  <si>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</si>
  <si>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</si>
  <si>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</si>
  <si>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</si>
  <si>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</si>
  <si>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</si>
  <si>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</si>
  <si>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</si>
  <si>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</si>
  <si>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</si>
  <si>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</si>
  <si>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</si>
  <si>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</si>
  <si>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</si>
  <si>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</si>
  <si>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</si>
  <si>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</si>
  <si>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</si>
  <si>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</si>
  <si>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</si>
  <si>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</si>
  <si>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</si>
  <si>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</si>
  <si>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</si>
  <si>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</si>
  <si>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</si>
  <si>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</si>
  <si>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</si>
  <si>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</si>
  <si>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</si>
  <si>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</si>
  <si>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</si>
  <si>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</si>
  <si>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</si>
  <si>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</si>
  <si>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</si>
  <si>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</si>
  <si>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</si>
  <si>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</si>
  <si>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</si>
  <si>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</si>
  <si>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</si>
  <si>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</si>
  <si>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</si>
  <si>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</si>
  <si>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</si>
  <si>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</si>
  <si>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</si>
  <si>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</si>
  <si>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</si>
  <si>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</si>
  <si>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</si>
  <si>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</si>
  <si>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</si>
  <si>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</si>
  <si>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</si>
  <si>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</si>
  <si>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</si>
  <si>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</si>
  <si>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</si>
  <si>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</si>
  <si>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</si>
  <si>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</si>
  <si>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</si>
  <si>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</si>
  <si>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</si>
  <si>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</si>
  <si>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</si>
  <si>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</si>
  <si>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</si>
  <si>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</si>
  <si>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</si>
  <si>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</si>
  <si>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</si>
  <si>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</si>
  <si>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</si>
  <si>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</si>
  <si>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</si>
  <si>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</si>
  <si>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</si>
  <si>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</si>
  <si>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</si>
  <si>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</si>
  <si>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</si>
  <si>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</si>
  <si>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</si>
  <si>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</si>
  <si>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</si>
  <si>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</si>
  <si>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</si>
  <si>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</si>
  <si>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</si>
  <si>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</si>
  <si>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</si>
  <si>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</si>
  <si>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</si>
  <si>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</si>
  <si>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</si>
  <si>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</si>
  <si>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</si>
  <si>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</si>
  <si>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</si>
  <si>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</si>
  <si>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</si>
  <si>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</si>
  <si>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</si>
  <si>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</si>
  <si>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</si>
  <si>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</si>
  <si>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</si>
  <si>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</si>
  <si>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</si>
  <si>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</si>
  <si>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</si>
  <si>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</si>
  <si>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</si>
  <si>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</si>
  <si>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</si>
  <si>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</si>
  <si>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</si>
  <si>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</si>
  <si>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</si>
  <si>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</si>
  <si>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</si>
  <si>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</si>
  <si>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</si>
  <si>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</si>
  <si>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</si>
  <si>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</si>
  <si>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</si>
  <si>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</si>
  <si>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</si>
  <si>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</si>
  <si>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</si>
  <si>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</si>
  <si>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</si>
  <si>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</si>
  <si>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</si>
  <si>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</si>
  <si>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</si>
  <si>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</si>
  <si>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</si>
  <si>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</si>
  <si>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</si>
  <si>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</si>
  <si>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</si>
  <si>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</si>
  <si>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</si>
  <si>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</si>
  <si>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</si>
  <si>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</si>
  <si>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</si>
  <si>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</si>
  <si>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</si>
  <si>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</si>
  <si>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</si>
  <si>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</si>
  <si>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</si>
  <si>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</si>
  <si>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</si>
  <si>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</si>
  <si>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</si>
  <si>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</si>
  <si>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</si>
  <si>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</si>
  <si>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</si>
  <si>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</si>
  <si>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</si>
  <si>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</si>
  <si>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</si>
  <si>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</si>
  <si>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</si>
  <si>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</si>
  <si>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</si>
  <si>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</si>
  <si>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</si>
  <si>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</si>
  <si>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</si>
  <si>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</si>
  <si>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</si>
  <si>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</si>
  <si>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</si>
  <si>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POLGÁRMESTERI HIVATAL ELŐIRÁNYZATAI</t>
  </si>
  <si>
    <t>A POLGÁRMESTERI HIVATAL KIADÁSI ELŐIRÁNYZATAI</t>
  </si>
  <si>
    <t>K513</t>
  </si>
  <si>
    <t xml:space="preserve"> 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</si>
  <si>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</si>
  <si>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</si>
  <si>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</si>
  <si>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</si>
  <si>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</si>
  <si>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</si>
  <si>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</si>
  <si>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</si>
  <si>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</si>
  <si>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</si>
  <si>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</si>
  <si>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</si>
  <si>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</si>
  <si>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</si>
  <si>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</si>
  <si>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</si>
  <si>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</si>
  <si>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</si>
  <si>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</si>
  <si>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</si>
  <si>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</si>
  <si>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</si>
  <si>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</si>
  <si>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</si>
  <si>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</si>
  <si>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</si>
  <si>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</si>
  <si>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</si>
  <si>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</si>
  <si>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</si>
  <si>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</si>
  <si>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</si>
  <si>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</si>
  <si>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</si>
  <si>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</si>
  <si>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</si>
  <si>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</si>
  <si>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</si>
  <si>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</si>
  <si>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</si>
  <si>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</si>
  <si>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</si>
  <si>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</si>
  <si>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</si>
  <si>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</si>
  <si>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</si>
  <si>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</si>
  <si>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</si>
  <si>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</si>
  <si>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</si>
  <si>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</si>
  <si>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</si>
  <si>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</si>
  <si>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</si>
  <si>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</si>
  <si>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</si>
  <si>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</si>
  <si>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</si>
  <si>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</si>
  <si>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</si>
  <si>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</si>
  <si>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</si>
  <si>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</si>
  <si>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</si>
  <si>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</si>
  <si>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</si>
  <si>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</si>
  <si>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</si>
  <si>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</si>
  <si>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</si>
  <si>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</si>
  <si>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</si>
  <si>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</si>
  <si>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</si>
  <si>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</si>
  <si>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</si>
  <si>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</si>
  <si>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</si>
  <si>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</si>
  <si>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</si>
  <si>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</si>
  <si>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</si>
  <si>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</si>
  <si>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</si>
  <si>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</si>
  <si>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</si>
  <si>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</si>
  <si>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</si>
  <si>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</si>
  <si>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</si>
  <si>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</si>
  <si>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</si>
  <si>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</si>
  <si>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</si>
  <si>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</si>
  <si>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</si>
  <si>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</si>
  <si>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</si>
  <si>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</si>
  <si>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</si>
  <si>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</si>
  <si>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</si>
  <si>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</si>
  <si>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</si>
  <si>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</si>
  <si>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</si>
  <si>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</si>
  <si>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</si>
  <si>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</si>
  <si>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</si>
  <si>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</si>
  <si>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</si>
  <si>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</si>
  <si>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</si>
  <si>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</si>
  <si>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</si>
  <si>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</si>
  <si>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</si>
  <si>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</si>
  <si>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</si>
  <si>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</si>
  <si>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</si>
  <si>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</si>
  <si>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</si>
  <si>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</si>
  <si>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</si>
  <si>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</si>
  <si>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</si>
  <si>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</si>
  <si>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</si>
  <si>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</si>
  <si>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</si>
  <si>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</si>
  <si>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</si>
  <si>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C
Polgármesteri Hivatal</t>
  </si>
  <si>
    <t>D
Napraforgó Óvoda</t>
  </si>
  <si>
    <t>E
ÖSSZESEN</t>
  </si>
  <si>
    <t>B
Rovatszám</t>
  </si>
  <si>
    <t>Kiadások (Ft)</t>
  </si>
  <si>
    <t>Bevételek (Ft)</t>
  </si>
  <si>
    <t>Lakosságnak juttatott támogatások, szociális, rászorultsági jellegű ellátások (Ft)</t>
  </si>
  <si>
    <t>Általános- és céltartalékok (Ft)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</si>
  <si>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</si>
  <si>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</si>
  <si>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</si>
  <si>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</si>
  <si>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K4816</t>
  </si>
  <si>
    <t>K48173</t>
  </si>
  <si>
    <t>K48172</t>
  </si>
  <si>
    <t>K48171</t>
  </si>
  <si>
    <t>K4819</t>
  </si>
  <si>
    <t>K4817</t>
  </si>
  <si>
    <t>szabálysértési pénz- és helyszíni bírság és a közlekedési szabályszegések után kiszabott közigazgatási bírság helyi önkormányzatot megillető része</t>
  </si>
  <si>
    <t>egyéb teleülési adók</t>
  </si>
  <si>
    <t xml:space="preserve">Az európai uniós forrásból finanszírozott támogatással megvalósuló programok, projektek kiadásai, </t>
  </si>
  <si>
    <t>bevételei, valamint a helyi önkormányzat ilyen projektekhez történő hozzájárulásai forintban</t>
  </si>
  <si>
    <t>előirányzat</t>
  </si>
  <si>
    <t>ASP</t>
  </si>
  <si>
    <t>összesen</t>
  </si>
  <si>
    <t>K1. Személyi juttatások</t>
  </si>
  <si>
    <t xml:space="preserve">K2. Munkaadókat terhelő járulékok </t>
  </si>
  <si>
    <t>K3. Dologi kiadások</t>
  </si>
  <si>
    <t>K4. Ellátottak pénzbeni hozzájárulásai</t>
  </si>
  <si>
    <t>K5. Egyéb működési célú kiadások</t>
  </si>
  <si>
    <t>K6. Beruházási kiadások</t>
  </si>
  <si>
    <t>K7.Felújítási kiadások</t>
  </si>
  <si>
    <t>K8. Egyéb felhalmozási kiadások</t>
  </si>
  <si>
    <t>K1-K8. Költségvetési kiadások összesen</t>
  </si>
  <si>
    <t>B16 Működési c.támogatások fejezeti kez.e.i.EU-s programokra</t>
  </si>
  <si>
    <t xml:space="preserve">B25. Felhalmozási c.támogatások fejezet kez.e.i. EU-s programokra </t>
  </si>
  <si>
    <t>B63. Működési célú átvett pénzeszköz az EU-tól</t>
  </si>
  <si>
    <t>B73. Felhelmozási célú átvett pénzeszköz az EU-tól</t>
  </si>
  <si>
    <t>B1-7. Költségvetési bevételek</t>
  </si>
  <si>
    <t>B8. Finanszírozási bevételek- önkormányzat projekthez veló hozzájárulása</t>
  </si>
  <si>
    <t>TOP (rendelő)</t>
  </si>
  <si>
    <t>TOP (P.H.)</t>
  </si>
  <si>
    <t>EFOP 3.3.2</t>
  </si>
  <si>
    <t>EFOP 1.6.2</t>
  </si>
  <si>
    <t>programok megnevezése: ASP, TOP-os, EFOP-os pályázatok</t>
  </si>
  <si>
    <t>TOP-5.3.1.</t>
  </si>
  <si>
    <t>EFOP-3.9.2.</t>
  </si>
  <si>
    <t>EFOP-2.4.1.</t>
  </si>
  <si>
    <t>PROJEKTZÁRÁS, VISSZAFIZETENDŐ</t>
  </si>
  <si>
    <t>B1-B8. Költségvetési bevételek összesen</t>
  </si>
  <si>
    <t>Egyéb dologi és kulturális kiadások</t>
  </si>
  <si>
    <t>Önkormányzat 2020. évi költségvetéséhez</t>
  </si>
  <si>
    <t>Az Önkormányzat 2020.évi költségvetéséhez</t>
  </si>
  <si>
    <t>B81. 2019. maradványa</t>
  </si>
  <si>
    <t>14. melléklet az 5/2020 . (II.17 .) önkormányzati rendelethez</t>
  </si>
  <si>
    <t>16. Melléklet az 5/2020(II.17.) önkormányzati rendelethez</t>
  </si>
  <si>
    <t>6. melléklet az …………………….... önkormányzati rendelethez</t>
  </si>
  <si>
    <t>7. melléklet az ……………….. önkormányzati rendelethez</t>
  </si>
  <si>
    <t>9. melléklet az ……………………... önkormányzati rendelethez</t>
  </si>
  <si>
    <t>10. melléklet az ……………………….. önkormányzati rendelethez</t>
  </si>
  <si>
    <t>11. melléklet az ………………….. önkormányzati rendelethez</t>
  </si>
  <si>
    <t>12. melléklet az …………………. önkormányzati rendelethez</t>
  </si>
  <si>
    <t>4. melléklet az ……………………….önkormányzati rendelethez</t>
  </si>
  <si>
    <t>3. melléklet az ……………………….. önkormányzati rendelethez</t>
  </si>
  <si>
    <t>13. melléklet az………………………………………. önkormányzati rendelethez</t>
  </si>
  <si>
    <t>15. melléklet az ……………………………………... önkormányzati rendelethez</t>
  </si>
  <si>
    <t>1. melléklet az …..................................... önkormányzati rendelethez</t>
  </si>
  <si>
    <t>2. melléklet az…..........................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</si>
</sst>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\ ##########"/>
    <numFmt numFmtId="167" formatCode="0__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left" vertical="center"/>
    </xf>
    <xf numFmtId="166" fontId="6" fillId="34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50" fillId="0" borderId="10" xfId="0" applyNumberFormat="1" applyFont="1" applyBorder="1" applyAlignment="1">
      <alignment/>
    </xf>
    <xf numFmtId="171" fontId="50" fillId="0" borderId="10" xfId="0" applyNumberFormat="1" applyFont="1" applyBorder="1" applyAlignment="1">
      <alignment/>
    </xf>
    <xf numFmtId="171" fontId="50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171" fontId="11" fillId="0" borderId="10" xfId="0" applyNumberFormat="1" applyFont="1" applyFill="1" applyBorder="1" applyAlignment="1">
      <alignment horizontal="right" vertical="center" wrapText="1"/>
    </xf>
    <xf numFmtId="171" fontId="11" fillId="0" borderId="10" xfId="0" applyNumberFormat="1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left" vertical="center"/>
    </xf>
    <xf numFmtId="171" fontId="11" fillId="0" borderId="10" xfId="0" applyNumberFormat="1" applyFont="1" applyFill="1" applyBorder="1" applyAlignment="1">
      <alignment horizontal="right" vertical="center"/>
    </xf>
    <xf numFmtId="171" fontId="11" fillId="0" borderId="10" xfId="0" applyNumberFormat="1" applyFont="1" applyFill="1" applyBorder="1" applyAlignment="1">
      <alignment horizontal="left" vertical="center"/>
    </xf>
    <xf numFmtId="171" fontId="51" fillId="0" borderId="10" xfId="0" applyNumberFormat="1" applyFont="1" applyBorder="1" applyAlignment="1">
      <alignment/>
    </xf>
    <xf numFmtId="171" fontId="52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1" fontId="16" fillId="0" borderId="10" xfId="0" applyNumberFormat="1" applyFont="1" applyBorder="1" applyAlignment="1">
      <alignment/>
    </xf>
    <xf numFmtId="0" fontId="0" fillId="0" borderId="12" xfId="0" applyFill="1" applyBorder="1" applyAlignment="1">
      <alignment/>
    </xf>
    <xf numFmtId="38" fontId="50" fillId="0" borderId="10" xfId="0" applyNumberFormat="1" applyFont="1" applyBorder="1" applyAlignment="1">
      <alignment/>
    </xf>
    <xf numFmtId="40" fontId="50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97"/>
  <sheetViews>
    <sheetView tabSelected="1" zoomScalePageLayoutView="0" workbookViewId="0" topLeftCell="A7">
      <selection activeCell="H97" sqref="H97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.75">
      <c r="B1" s="8"/>
      <c r="C1" s="91" t="s">
        <v>708</v>
      </c>
      <c r="D1" s="91"/>
      <c r="E1" s="91"/>
      <c r="F1" s="91"/>
      <c r="G1" s="91"/>
    </row>
    <row r="2" spans="2:7" ht="24" customHeight="1">
      <c r="B2" s="87" t="s">
        <v>693</v>
      </c>
      <c r="C2" s="88"/>
      <c r="D2" s="88"/>
      <c r="E2" s="88"/>
      <c r="F2" s="88"/>
      <c r="G2" s="89"/>
    </row>
    <row r="3" spans="2:9" ht="24" customHeight="1">
      <c r="B3" s="90" t="s">
        <v>647</v>
      </c>
      <c r="C3" s="88"/>
      <c r="D3" s="88"/>
      <c r="E3" s="88"/>
      <c r="F3" s="88"/>
      <c r="G3" s="89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501</v>
      </c>
      <c r="C5" s="8"/>
      <c r="D5" s="8"/>
      <c r="E5" s="8"/>
      <c r="F5" s="8"/>
      <c r="G5" s="8"/>
    </row>
    <row r="6" spans="1:7" ht="63">
      <c r="A6" s="55"/>
      <c r="B6" s="10" t="s">
        <v>513</v>
      </c>
      <c r="C6" s="10" t="s">
        <v>514</v>
      </c>
      <c r="D6" s="56" t="s">
        <v>515</v>
      </c>
      <c r="E6" s="56" t="s">
        <v>516</v>
      </c>
      <c r="F6" s="56" t="s">
        <v>517</v>
      </c>
      <c r="G6" s="57" t="s">
        <v>518</v>
      </c>
    </row>
    <row r="7" spans="1:7" ht="15" customHeight="1">
      <c r="A7" s="55" t="s">
        <v>519</v>
      </c>
      <c r="B7" s="19" t="s">
        <v>230</v>
      </c>
      <c r="C7" s="15" t="s">
        <v>231</v>
      </c>
      <c r="D7" s="66">
        <v>96631686</v>
      </c>
      <c r="E7" s="64"/>
      <c r="F7" s="12"/>
      <c r="G7" s="66">
        <v>96631686</v>
      </c>
    </row>
    <row r="8" spans="1:7" ht="15" customHeight="1">
      <c r="A8" s="55" t="s">
        <v>520</v>
      </c>
      <c r="B8" s="11" t="s">
        <v>232</v>
      </c>
      <c r="C8" s="15" t="s">
        <v>233</v>
      </c>
      <c r="D8" s="66">
        <v>102039150</v>
      </c>
      <c r="E8" s="64"/>
      <c r="F8" s="12"/>
      <c r="G8" s="66">
        <v>102039150</v>
      </c>
    </row>
    <row r="9" spans="1:7" ht="15" customHeight="1">
      <c r="A9" s="55" t="s">
        <v>521</v>
      </c>
      <c r="B9" s="11" t="s">
        <v>234</v>
      </c>
      <c r="C9" s="15" t="s">
        <v>235</v>
      </c>
      <c r="D9" s="66">
        <v>99076014</v>
      </c>
      <c r="E9" s="64"/>
      <c r="F9" s="12"/>
      <c r="G9" s="66">
        <v>99076014</v>
      </c>
    </row>
    <row r="10" spans="1:7" ht="15" customHeight="1">
      <c r="A10" s="55" t="s">
        <v>522</v>
      </c>
      <c r="B10" s="11" t="s">
        <v>236</v>
      </c>
      <c r="C10" s="15" t="s">
        <v>237</v>
      </c>
      <c r="D10" s="66">
        <v>3242592</v>
      </c>
      <c r="E10" s="64"/>
      <c r="F10" s="12"/>
      <c r="G10" s="66">
        <v>3242592</v>
      </c>
    </row>
    <row r="11" spans="1:7" ht="15" customHeight="1">
      <c r="A11" s="55" t="s">
        <v>523</v>
      </c>
      <c r="B11" s="11" t="s">
        <v>238</v>
      </c>
      <c r="C11" s="15" t="s">
        <v>239</v>
      </c>
      <c r="D11" s="66"/>
      <c r="E11" s="64"/>
      <c r="F11" s="12"/>
      <c r="G11" s="66"/>
    </row>
    <row r="12" spans="1:7" ht="15" customHeight="1">
      <c r="A12" s="55" t="s">
        <v>524</v>
      </c>
      <c r="B12" s="11" t="s">
        <v>240</v>
      </c>
      <c r="C12" s="15" t="s">
        <v>241</v>
      </c>
      <c r="D12" s="66"/>
      <c r="E12" s="64"/>
      <c r="F12" s="12"/>
      <c r="G12" s="66"/>
    </row>
    <row r="13" spans="1:7" ht="15" customHeight="1">
      <c r="A13" s="55" t="s">
        <v>525</v>
      </c>
      <c r="B13" s="13" t="s">
        <v>242</v>
      </c>
      <c r="C13" s="14" t="s">
        <v>243</v>
      </c>
      <c r="D13" s="66">
        <v>300989442</v>
      </c>
      <c r="E13" s="64"/>
      <c r="F13" s="12"/>
      <c r="G13" s="66">
        <v>300989442</v>
      </c>
    </row>
    <row r="14" spans="1:7" ht="15" customHeight="1">
      <c r="A14" s="55" t="s">
        <v>526</v>
      </c>
      <c r="B14" s="11" t="s">
        <v>244</v>
      </c>
      <c r="C14" s="15" t="s">
        <v>245</v>
      </c>
      <c r="D14" s="66"/>
      <c r="E14" s="64"/>
      <c r="F14" s="12"/>
      <c r="G14" s="66"/>
    </row>
    <row r="15" spans="1:7" ht="15" customHeight="1">
      <c r="A15" s="55" t="s">
        <v>527</v>
      </c>
      <c r="B15" s="11" t="s">
        <v>246</v>
      </c>
      <c r="C15" s="15" t="s">
        <v>247</v>
      </c>
      <c r="D15" s="66"/>
      <c r="E15" s="64"/>
      <c r="F15" s="12"/>
      <c r="G15" s="66"/>
    </row>
    <row r="16" spans="1:7" ht="15" customHeight="1">
      <c r="A16" s="55" t="s">
        <v>528</v>
      </c>
      <c r="B16" s="11" t="s">
        <v>248</v>
      </c>
      <c r="C16" s="15" t="s">
        <v>249</v>
      </c>
      <c r="D16" s="66"/>
      <c r="E16" s="64"/>
      <c r="F16" s="12"/>
      <c r="G16" s="66"/>
    </row>
    <row r="17" spans="1:7" ht="15" customHeight="1">
      <c r="A17" s="55" t="s">
        <v>529</v>
      </c>
      <c r="B17" s="11" t="s">
        <v>250</v>
      </c>
      <c r="C17" s="15" t="s">
        <v>251</v>
      </c>
      <c r="D17" s="66"/>
      <c r="E17" s="64"/>
      <c r="F17" s="12"/>
      <c r="G17" s="66"/>
    </row>
    <row r="18" spans="1:7" ht="15" customHeight="1">
      <c r="A18" s="55" t="s">
        <v>530</v>
      </c>
      <c r="B18" s="11" t="s">
        <v>252</v>
      </c>
      <c r="C18" s="15" t="s">
        <v>253</v>
      </c>
      <c r="D18" s="66">
        <v>145132973</v>
      </c>
      <c r="E18" s="64"/>
      <c r="F18" s="12"/>
      <c r="G18" s="66">
        <v>145132973</v>
      </c>
    </row>
    <row r="19" spans="1:7" ht="15" customHeight="1">
      <c r="A19" s="55" t="s">
        <v>531</v>
      </c>
      <c r="B19" s="13" t="s">
        <v>254</v>
      </c>
      <c r="C19" s="14" t="s">
        <v>255</v>
      </c>
      <c r="D19" s="66">
        <v>446122415</v>
      </c>
      <c r="E19" s="64"/>
      <c r="F19" s="12"/>
      <c r="G19" s="66">
        <v>446122415</v>
      </c>
    </row>
    <row r="20" spans="1:7" ht="15" customHeight="1">
      <c r="A20" s="55" t="s">
        <v>532</v>
      </c>
      <c r="B20" s="11" t="s">
        <v>256</v>
      </c>
      <c r="C20" s="15" t="s">
        <v>257</v>
      </c>
      <c r="D20" s="66"/>
      <c r="E20" s="64"/>
      <c r="F20" s="12"/>
      <c r="G20" s="66"/>
    </row>
    <row r="21" spans="1:7" ht="15" customHeight="1">
      <c r="A21" s="55" t="s">
        <v>533</v>
      </c>
      <c r="B21" s="11" t="s">
        <v>258</v>
      </c>
      <c r="C21" s="15" t="s">
        <v>259</v>
      </c>
      <c r="D21" s="66"/>
      <c r="E21" s="64"/>
      <c r="F21" s="12"/>
      <c r="G21" s="66"/>
    </row>
    <row r="22" spans="1:7" ht="15" customHeight="1">
      <c r="A22" s="55" t="s">
        <v>534</v>
      </c>
      <c r="B22" s="13" t="s">
        <v>260</v>
      </c>
      <c r="C22" s="14" t="s">
        <v>261</v>
      </c>
      <c r="D22" s="66"/>
      <c r="E22" s="64"/>
      <c r="F22" s="12"/>
      <c r="G22" s="66"/>
    </row>
    <row r="23" spans="1:7" ht="15" customHeight="1">
      <c r="A23" s="55" t="s">
        <v>535</v>
      </c>
      <c r="B23" s="11" t="s">
        <v>262</v>
      </c>
      <c r="C23" s="15" t="s">
        <v>263</v>
      </c>
      <c r="D23" s="66"/>
      <c r="E23" s="64"/>
      <c r="F23" s="12"/>
      <c r="G23" s="66"/>
    </row>
    <row r="24" spans="1:7" ht="15" customHeight="1">
      <c r="A24" s="55" t="s">
        <v>536</v>
      </c>
      <c r="B24" s="11" t="s">
        <v>264</v>
      </c>
      <c r="C24" s="15" t="s">
        <v>265</v>
      </c>
      <c r="D24" s="66"/>
      <c r="E24" s="64"/>
      <c r="F24" s="12"/>
      <c r="G24" s="66"/>
    </row>
    <row r="25" spans="1:7" ht="15" customHeight="1">
      <c r="A25" s="55" t="s">
        <v>537</v>
      </c>
      <c r="B25" s="11" t="s">
        <v>266</v>
      </c>
      <c r="C25" s="15" t="s">
        <v>267</v>
      </c>
      <c r="D25" s="66"/>
      <c r="E25" s="64"/>
      <c r="F25" s="12"/>
      <c r="G25" s="66"/>
    </row>
    <row r="26" spans="1:7" ht="15" customHeight="1">
      <c r="A26" s="55" t="s">
        <v>538</v>
      </c>
      <c r="B26" s="11" t="s">
        <v>500</v>
      </c>
      <c r="C26" s="15" t="s">
        <v>269</v>
      </c>
      <c r="D26" s="66">
        <v>15930000</v>
      </c>
      <c r="E26" s="64"/>
      <c r="F26" s="12"/>
      <c r="G26" s="66">
        <v>15930000</v>
      </c>
    </row>
    <row r="27" spans="1:7" ht="15" customHeight="1">
      <c r="A27" s="55" t="s">
        <v>539</v>
      </c>
      <c r="B27" s="11" t="s">
        <v>270</v>
      </c>
      <c r="C27" s="15" t="s">
        <v>271</v>
      </c>
      <c r="D27" s="66"/>
      <c r="E27" s="64"/>
      <c r="F27" s="12"/>
      <c r="G27" s="66"/>
    </row>
    <row r="28" spans="1:7" ht="15" customHeight="1">
      <c r="A28" s="55" t="s">
        <v>540</v>
      </c>
      <c r="B28" s="11" t="s">
        <v>272</v>
      </c>
      <c r="C28" s="15" t="s">
        <v>273</v>
      </c>
      <c r="D28" s="66"/>
      <c r="E28" s="64"/>
      <c r="F28" s="12"/>
      <c r="G28" s="66"/>
    </row>
    <row r="29" spans="1:7" ht="15" customHeight="1">
      <c r="A29" s="55" t="s">
        <v>541</v>
      </c>
      <c r="B29" s="11" t="s">
        <v>274</v>
      </c>
      <c r="C29" s="15" t="s">
        <v>275</v>
      </c>
      <c r="D29" s="66"/>
      <c r="E29" s="64"/>
      <c r="F29" s="12"/>
      <c r="G29" s="66"/>
    </row>
    <row r="30" spans="1:7" ht="15" customHeight="1">
      <c r="A30" s="55" t="s">
        <v>542</v>
      </c>
      <c r="B30" s="11" t="s">
        <v>276</v>
      </c>
      <c r="C30" s="15" t="s">
        <v>277</v>
      </c>
      <c r="D30" s="66"/>
      <c r="E30" s="64"/>
      <c r="F30" s="12"/>
      <c r="G30" s="66"/>
    </row>
    <row r="31" spans="1:7" ht="15" customHeight="1">
      <c r="A31" s="55" t="s">
        <v>543</v>
      </c>
      <c r="B31" s="13" t="s">
        <v>278</v>
      </c>
      <c r="C31" s="14" t="s">
        <v>279</v>
      </c>
      <c r="D31" s="66">
        <v>15930000</v>
      </c>
      <c r="E31" s="64"/>
      <c r="F31" s="12"/>
      <c r="G31" s="66">
        <v>15930000</v>
      </c>
    </row>
    <row r="32" spans="1:7" ht="15" customHeight="1">
      <c r="A32" s="55" t="s">
        <v>544</v>
      </c>
      <c r="B32" s="11" t="s">
        <v>280</v>
      </c>
      <c r="C32" s="15" t="s">
        <v>281</v>
      </c>
      <c r="D32" s="66">
        <v>206000</v>
      </c>
      <c r="E32" s="64"/>
      <c r="F32" s="12"/>
      <c r="G32" s="66">
        <v>206000</v>
      </c>
    </row>
    <row r="33" spans="1:7" ht="15" customHeight="1">
      <c r="A33" s="55" t="s">
        <v>545</v>
      </c>
      <c r="B33" s="13" t="s">
        <v>282</v>
      </c>
      <c r="C33" s="14" t="s">
        <v>283</v>
      </c>
      <c r="D33" s="66">
        <v>16136000</v>
      </c>
      <c r="E33" s="64"/>
      <c r="F33" s="12"/>
      <c r="G33" s="66">
        <v>16136000</v>
      </c>
    </row>
    <row r="34" spans="1:7" ht="15" customHeight="1">
      <c r="A34" s="55" t="s">
        <v>546</v>
      </c>
      <c r="B34" s="20" t="s">
        <v>284</v>
      </c>
      <c r="C34" s="15" t="s">
        <v>285</v>
      </c>
      <c r="D34" s="66">
        <v>1229590</v>
      </c>
      <c r="E34" s="64"/>
      <c r="F34" s="12"/>
      <c r="G34" s="66">
        <v>1229590</v>
      </c>
    </row>
    <row r="35" spans="1:7" ht="15" customHeight="1">
      <c r="A35" s="55" t="s">
        <v>547</v>
      </c>
      <c r="B35" s="20" t="s">
        <v>286</v>
      </c>
      <c r="C35" s="15" t="s">
        <v>287</v>
      </c>
      <c r="D35" s="66"/>
      <c r="E35" s="65">
        <v>2300000</v>
      </c>
      <c r="F35" s="12"/>
      <c r="G35" s="65">
        <v>2300000</v>
      </c>
    </row>
    <row r="36" spans="1:7" ht="15" customHeight="1">
      <c r="A36" s="55" t="s">
        <v>548</v>
      </c>
      <c r="B36" s="20" t="s">
        <v>288</v>
      </c>
      <c r="C36" s="15" t="s">
        <v>289</v>
      </c>
      <c r="D36" s="66">
        <v>36341</v>
      </c>
      <c r="E36" s="64"/>
      <c r="F36" s="12"/>
      <c r="G36" s="65">
        <v>36341</v>
      </c>
    </row>
    <row r="37" spans="1:7" ht="15" customHeight="1">
      <c r="A37" s="55" t="s">
        <v>549</v>
      </c>
      <c r="B37" s="20" t="s">
        <v>290</v>
      </c>
      <c r="C37" s="15" t="s">
        <v>291</v>
      </c>
      <c r="D37" s="66">
        <v>5292000</v>
      </c>
      <c r="E37" s="64"/>
      <c r="F37" s="12"/>
      <c r="G37" s="65">
        <v>5292000</v>
      </c>
    </row>
    <row r="38" spans="1:7" ht="15" customHeight="1">
      <c r="A38" s="55" t="s">
        <v>550</v>
      </c>
      <c r="B38" s="20" t="s">
        <v>292</v>
      </c>
      <c r="C38" s="15" t="s">
        <v>293</v>
      </c>
      <c r="D38" s="66">
        <v>2500000</v>
      </c>
      <c r="E38" s="64"/>
      <c r="F38" s="12"/>
      <c r="G38" s="65">
        <v>2500000</v>
      </c>
    </row>
    <row r="39" spans="1:7" ht="15" customHeight="1">
      <c r="A39" s="55" t="s">
        <v>551</v>
      </c>
      <c r="B39" s="20" t="s">
        <v>294</v>
      </c>
      <c r="C39" s="15" t="s">
        <v>295</v>
      </c>
      <c r="D39" s="66">
        <v>3056829</v>
      </c>
      <c r="E39" s="64"/>
      <c r="F39" s="12"/>
      <c r="G39" s="65">
        <v>3056829</v>
      </c>
    </row>
    <row r="40" spans="1:7" ht="15" customHeight="1">
      <c r="A40" s="55" t="s">
        <v>552</v>
      </c>
      <c r="B40" s="20" t="s">
        <v>296</v>
      </c>
      <c r="C40" s="15" t="s">
        <v>297</v>
      </c>
      <c r="D40" s="66"/>
      <c r="E40" s="64"/>
      <c r="F40" s="12"/>
      <c r="G40" s="65"/>
    </row>
    <row r="41" spans="1:7" ht="15" customHeight="1">
      <c r="A41" s="55" t="s">
        <v>553</v>
      </c>
      <c r="B41" s="20" t="s">
        <v>298</v>
      </c>
      <c r="C41" s="15" t="s">
        <v>299</v>
      </c>
      <c r="D41" s="66"/>
      <c r="E41" s="64"/>
      <c r="F41" s="12"/>
      <c r="G41" s="65"/>
    </row>
    <row r="42" spans="1:7" ht="15" customHeight="1">
      <c r="A42" s="55" t="s">
        <v>554</v>
      </c>
      <c r="B42" s="20" t="s">
        <v>300</v>
      </c>
      <c r="C42" s="15" t="s">
        <v>301</v>
      </c>
      <c r="D42" s="66"/>
      <c r="E42" s="64"/>
      <c r="F42" s="12"/>
      <c r="G42" s="65"/>
    </row>
    <row r="43" spans="1:7" ht="15" customHeight="1">
      <c r="A43" s="55" t="s">
        <v>555</v>
      </c>
      <c r="B43" s="20" t="s">
        <v>302</v>
      </c>
      <c r="C43" s="15" t="s">
        <v>303</v>
      </c>
      <c r="D43" s="66"/>
      <c r="E43" s="64"/>
      <c r="F43" s="12"/>
      <c r="G43" s="65"/>
    </row>
    <row r="44" spans="1:7" ht="15" customHeight="1">
      <c r="A44" s="55" t="s">
        <v>556</v>
      </c>
      <c r="B44" s="21" t="s">
        <v>304</v>
      </c>
      <c r="C44" s="14" t="s">
        <v>305</v>
      </c>
      <c r="D44" s="66">
        <v>12114760</v>
      </c>
      <c r="E44" s="65">
        <v>2300000</v>
      </c>
      <c r="F44" s="12"/>
      <c r="G44" s="65">
        <v>14414760</v>
      </c>
    </row>
    <row r="45" spans="1:7" ht="15" customHeight="1">
      <c r="A45" s="55" t="s">
        <v>557</v>
      </c>
      <c r="B45" s="20" t="s">
        <v>306</v>
      </c>
      <c r="C45" s="15" t="s">
        <v>307</v>
      </c>
      <c r="D45" s="66"/>
      <c r="E45" s="65"/>
      <c r="F45" s="12"/>
      <c r="G45" s="65"/>
    </row>
    <row r="46" spans="1:7" ht="15" customHeight="1">
      <c r="A46" s="55" t="s">
        <v>558</v>
      </c>
      <c r="B46" s="11" t="s">
        <v>308</v>
      </c>
      <c r="C46" s="15" t="s">
        <v>309</v>
      </c>
      <c r="D46" s="66"/>
      <c r="E46" s="65"/>
      <c r="F46" s="12"/>
      <c r="G46" s="65"/>
    </row>
    <row r="47" spans="1:7" ht="15" customHeight="1">
      <c r="A47" s="55" t="s">
        <v>559</v>
      </c>
      <c r="B47" s="20" t="s">
        <v>310</v>
      </c>
      <c r="C47" s="15" t="s">
        <v>311</v>
      </c>
      <c r="D47" s="66"/>
      <c r="E47" s="65"/>
      <c r="F47" s="12"/>
      <c r="G47" s="65"/>
    </row>
    <row r="48" spans="1:7" ht="15" customHeight="1">
      <c r="A48" s="55" t="s">
        <v>560</v>
      </c>
      <c r="B48" s="13" t="s">
        <v>312</v>
      </c>
      <c r="C48" s="14" t="s">
        <v>313</v>
      </c>
      <c r="D48" s="66"/>
      <c r="E48" s="65"/>
      <c r="F48" s="12"/>
      <c r="G48" s="65"/>
    </row>
    <row r="49" spans="1:7" ht="15" customHeight="1">
      <c r="A49" s="55" t="s">
        <v>561</v>
      </c>
      <c r="B49" s="22" t="s">
        <v>136</v>
      </c>
      <c r="C49" s="23"/>
      <c r="D49" s="66">
        <v>474373175</v>
      </c>
      <c r="E49" s="65">
        <v>2300000</v>
      </c>
      <c r="F49" s="12"/>
      <c r="G49" s="65">
        <v>476673175</v>
      </c>
    </row>
    <row r="50" spans="1:7" ht="15" customHeight="1">
      <c r="A50" s="55" t="s">
        <v>562</v>
      </c>
      <c r="B50" s="11" t="s">
        <v>314</v>
      </c>
      <c r="C50" s="15" t="s">
        <v>315</v>
      </c>
      <c r="D50" s="66"/>
      <c r="E50" s="65"/>
      <c r="F50" s="12"/>
      <c r="G50" s="65"/>
    </row>
    <row r="51" spans="1:7" ht="15" customHeight="1">
      <c r="A51" s="55" t="s">
        <v>563</v>
      </c>
      <c r="B51" s="11" t="s">
        <v>316</v>
      </c>
      <c r="C51" s="15" t="s">
        <v>317</v>
      </c>
      <c r="D51" s="66"/>
      <c r="E51" s="65"/>
      <c r="F51" s="12"/>
      <c r="G51" s="65"/>
    </row>
    <row r="52" spans="1:7" ht="15" customHeight="1">
      <c r="A52" s="55" t="s">
        <v>564</v>
      </c>
      <c r="B52" s="11" t="s">
        <v>318</v>
      </c>
      <c r="C52" s="15" t="s">
        <v>319</v>
      </c>
      <c r="D52" s="66"/>
      <c r="E52" s="65"/>
      <c r="F52" s="12"/>
      <c r="G52" s="65"/>
    </row>
    <row r="53" spans="1:7" ht="15" customHeight="1">
      <c r="A53" s="55" t="s">
        <v>565</v>
      </c>
      <c r="B53" s="11" t="s">
        <v>320</v>
      </c>
      <c r="C53" s="15" t="s">
        <v>321</v>
      </c>
      <c r="D53" s="66"/>
      <c r="E53" s="65"/>
      <c r="F53" s="12"/>
      <c r="G53" s="65"/>
    </row>
    <row r="54" spans="1:7" ht="15" customHeight="1">
      <c r="A54" s="55" t="s">
        <v>566</v>
      </c>
      <c r="B54" s="11" t="s">
        <v>322</v>
      </c>
      <c r="C54" s="15" t="s">
        <v>323</v>
      </c>
      <c r="D54" s="66">
        <v>21387269</v>
      </c>
      <c r="E54" s="65"/>
      <c r="F54" s="12"/>
      <c r="G54" s="65">
        <v>21387269</v>
      </c>
    </row>
    <row r="55" spans="1:7" ht="15" customHeight="1">
      <c r="A55" s="55" t="s">
        <v>567</v>
      </c>
      <c r="B55" s="13" t="s">
        <v>324</v>
      </c>
      <c r="C55" s="14" t="s">
        <v>325</v>
      </c>
      <c r="D55" s="66">
        <v>21387269</v>
      </c>
      <c r="E55" s="65"/>
      <c r="F55" s="12"/>
      <c r="G55" s="65">
        <v>21387269</v>
      </c>
    </row>
    <row r="56" spans="1:7" ht="15" customHeight="1">
      <c r="A56" s="55" t="s">
        <v>568</v>
      </c>
      <c r="B56" s="20" t="s">
        <v>326</v>
      </c>
      <c r="C56" s="15" t="s">
        <v>327</v>
      </c>
      <c r="D56" s="66"/>
      <c r="E56" s="65"/>
      <c r="F56" s="12"/>
      <c r="G56" s="65"/>
    </row>
    <row r="57" spans="1:7" ht="15" customHeight="1">
      <c r="A57" s="55" t="s">
        <v>569</v>
      </c>
      <c r="B57" s="20" t="s">
        <v>328</v>
      </c>
      <c r="C57" s="15" t="s">
        <v>329</v>
      </c>
      <c r="D57" s="66"/>
      <c r="E57" s="65"/>
      <c r="F57" s="12"/>
      <c r="G57" s="65"/>
    </row>
    <row r="58" spans="1:7" ht="15" customHeight="1">
      <c r="A58" s="55" t="s">
        <v>570</v>
      </c>
      <c r="B58" s="20" t="s">
        <v>330</v>
      </c>
      <c r="C58" s="15" t="s">
        <v>331</v>
      </c>
      <c r="D58" s="66"/>
      <c r="E58" s="65"/>
      <c r="F58" s="12"/>
      <c r="G58" s="65"/>
    </row>
    <row r="59" spans="1:7" ht="15" customHeight="1">
      <c r="A59" s="55" t="s">
        <v>571</v>
      </c>
      <c r="B59" s="20" t="s">
        <v>332</v>
      </c>
      <c r="C59" s="15" t="s">
        <v>333</v>
      </c>
      <c r="D59" s="66"/>
      <c r="E59" s="65"/>
      <c r="F59" s="12"/>
      <c r="G59" s="65"/>
    </row>
    <row r="60" spans="1:7" ht="15" customHeight="1">
      <c r="A60" s="55" t="s">
        <v>572</v>
      </c>
      <c r="B60" s="20" t="s">
        <v>334</v>
      </c>
      <c r="C60" s="15" t="s">
        <v>335</v>
      </c>
      <c r="D60" s="66"/>
      <c r="E60" s="65"/>
      <c r="F60" s="12"/>
      <c r="G60" s="65"/>
    </row>
    <row r="61" spans="1:7" ht="15" customHeight="1">
      <c r="A61" s="55" t="s">
        <v>573</v>
      </c>
      <c r="B61" s="13" t="s">
        <v>336</v>
      </c>
      <c r="C61" s="14" t="s">
        <v>337</v>
      </c>
      <c r="D61" s="66"/>
      <c r="E61" s="65"/>
      <c r="F61" s="12"/>
      <c r="G61" s="65"/>
    </row>
    <row r="62" spans="1:7" ht="15" customHeight="1">
      <c r="A62" s="55" t="s">
        <v>574</v>
      </c>
      <c r="B62" s="20" t="s">
        <v>338</v>
      </c>
      <c r="C62" s="15" t="s">
        <v>339</v>
      </c>
      <c r="D62" s="66"/>
      <c r="E62" s="65"/>
      <c r="F62" s="12"/>
      <c r="G62" s="65"/>
    </row>
    <row r="63" spans="1:7" ht="15" customHeight="1">
      <c r="A63" s="55" t="s">
        <v>575</v>
      </c>
      <c r="B63" s="11" t="s">
        <v>340</v>
      </c>
      <c r="C63" s="15" t="s">
        <v>341</v>
      </c>
      <c r="D63" s="66"/>
      <c r="E63" s="65"/>
      <c r="F63" s="12"/>
      <c r="G63" s="65"/>
    </row>
    <row r="64" spans="1:7" ht="15" customHeight="1">
      <c r="A64" s="55" t="s">
        <v>576</v>
      </c>
      <c r="B64" s="20" t="s">
        <v>342</v>
      </c>
      <c r="C64" s="15" t="s">
        <v>343</v>
      </c>
      <c r="D64" s="66"/>
      <c r="E64" s="65"/>
      <c r="F64" s="12"/>
      <c r="G64" s="65"/>
    </row>
    <row r="65" spans="1:7" ht="15" customHeight="1">
      <c r="A65" s="55" t="s">
        <v>577</v>
      </c>
      <c r="B65" s="13" t="s">
        <v>344</v>
      </c>
      <c r="C65" s="14" t="s">
        <v>345</v>
      </c>
      <c r="D65" s="66"/>
      <c r="E65" s="65"/>
      <c r="F65" s="12"/>
      <c r="G65" s="65"/>
    </row>
    <row r="66" spans="1:7" ht="15" customHeight="1">
      <c r="A66" s="55" t="s">
        <v>578</v>
      </c>
      <c r="B66" s="22" t="s">
        <v>181</v>
      </c>
      <c r="C66" s="23"/>
      <c r="D66" s="66">
        <v>21387269</v>
      </c>
      <c r="E66" s="65"/>
      <c r="F66" s="12"/>
      <c r="G66" s="65">
        <v>21387269</v>
      </c>
    </row>
    <row r="67" spans="1:7" ht="15.75">
      <c r="A67" s="55" t="s">
        <v>579</v>
      </c>
      <c r="B67" s="24" t="s">
        <v>346</v>
      </c>
      <c r="C67" s="25" t="s">
        <v>347</v>
      </c>
      <c r="D67" s="66">
        <v>495760444</v>
      </c>
      <c r="E67" s="65">
        <v>2300000</v>
      </c>
      <c r="F67" s="12"/>
      <c r="G67" s="65">
        <v>498060444</v>
      </c>
    </row>
    <row r="68" spans="1:7" ht="15.75">
      <c r="A68" s="55" t="s">
        <v>580</v>
      </c>
      <c r="B68" s="26" t="s">
        <v>348</v>
      </c>
      <c r="C68" s="27"/>
      <c r="D68" s="83">
        <v>535592776</v>
      </c>
      <c r="E68" s="67">
        <v>2300000</v>
      </c>
      <c r="F68" s="82"/>
      <c r="G68" s="67">
        <v>537892776</v>
      </c>
    </row>
    <row r="69" spans="1:7" ht="15.75">
      <c r="A69" s="55" t="s">
        <v>581</v>
      </c>
      <c r="B69" s="26" t="s">
        <v>349</v>
      </c>
      <c r="C69" s="27"/>
      <c r="D69" s="83">
        <v>53485704</v>
      </c>
      <c r="E69" s="67"/>
      <c r="F69" s="82"/>
      <c r="G69" s="67">
        <v>53485704</v>
      </c>
    </row>
    <row r="70" spans="1:7" ht="15.75">
      <c r="A70" s="55" t="s">
        <v>582</v>
      </c>
      <c r="B70" s="28" t="s">
        <v>350</v>
      </c>
      <c r="C70" s="11" t="s">
        <v>351</v>
      </c>
      <c r="D70" s="66"/>
      <c r="E70" s="65"/>
      <c r="F70" s="12"/>
      <c r="G70" s="67"/>
    </row>
    <row r="71" spans="1:7" ht="15.75">
      <c r="A71" s="55" t="s">
        <v>583</v>
      </c>
      <c r="B71" s="20" t="s">
        <v>352</v>
      </c>
      <c r="C71" s="11" t="s">
        <v>353</v>
      </c>
      <c r="D71" s="66"/>
      <c r="E71" s="65"/>
      <c r="F71" s="12"/>
      <c r="G71" s="65"/>
    </row>
    <row r="72" spans="1:7" ht="15.75">
      <c r="A72" s="55" t="s">
        <v>584</v>
      </c>
      <c r="B72" s="28" t="s">
        <v>354</v>
      </c>
      <c r="C72" s="11" t="s">
        <v>355</v>
      </c>
      <c r="D72" s="66"/>
      <c r="E72" s="65"/>
      <c r="F72" s="12"/>
      <c r="G72" s="65"/>
    </row>
    <row r="73" spans="1:7" ht="15.75">
      <c r="A73" s="55" t="s">
        <v>585</v>
      </c>
      <c r="B73" s="21" t="s">
        <v>356</v>
      </c>
      <c r="C73" s="13" t="s">
        <v>357</v>
      </c>
      <c r="D73" s="66"/>
      <c r="E73" s="65"/>
      <c r="F73" s="12"/>
      <c r="G73" s="65"/>
    </row>
    <row r="74" spans="1:7" ht="15.75">
      <c r="A74" s="55" t="s">
        <v>586</v>
      </c>
      <c r="B74" s="20" t="s">
        <v>358</v>
      </c>
      <c r="C74" s="11" t="s">
        <v>359</v>
      </c>
      <c r="D74" s="66"/>
      <c r="E74" s="65"/>
      <c r="F74" s="12"/>
      <c r="G74" s="65"/>
    </row>
    <row r="75" spans="1:7" ht="15.75">
      <c r="A75" s="55" t="s">
        <v>587</v>
      </c>
      <c r="B75" s="28" t="s">
        <v>360</v>
      </c>
      <c r="C75" s="11" t="s">
        <v>361</v>
      </c>
      <c r="D75" s="66"/>
      <c r="E75" s="65"/>
      <c r="F75" s="12"/>
      <c r="G75" s="65"/>
    </row>
    <row r="76" spans="1:7" ht="15.75">
      <c r="A76" s="55" t="s">
        <v>588</v>
      </c>
      <c r="B76" s="20" t="s">
        <v>362</v>
      </c>
      <c r="C76" s="11" t="s">
        <v>363</v>
      </c>
      <c r="D76" s="66"/>
      <c r="E76" s="65"/>
      <c r="F76" s="12"/>
      <c r="G76" s="65"/>
    </row>
    <row r="77" spans="1:7" ht="15.75">
      <c r="A77" s="55" t="s">
        <v>589</v>
      </c>
      <c r="B77" s="28" t="s">
        <v>364</v>
      </c>
      <c r="C77" s="11" t="s">
        <v>365</v>
      </c>
      <c r="D77" s="66"/>
      <c r="E77" s="65"/>
      <c r="F77" s="12"/>
      <c r="G77" s="65"/>
    </row>
    <row r="78" spans="1:7" ht="15.75">
      <c r="A78" s="55" t="s">
        <v>590</v>
      </c>
      <c r="B78" s="29" t="s">
        <v>366</v>
      </c>
      <c r="C78" s="13" t="s">
        <v>367</v>
      </c>
      <c r="D78" s="66"/>
      <c r="E78" s="65"/>
      <c r="F78" s="12"/>
      <c r="G78" s="65"/>
    </row>
    <row r="79" spans="1:7" ht="15.75">
      <c r="A79" s="55" t="s">
        <v>591</v>
      </c>
      <c r="B79" s="11" t="s">
        <v>368</v>
      </c>
      <c r="C79" s="11" t="s">
        <v>369</v>
      </c>
      <c r="D79" s="81">
        <v>61219601</v>
      </c>
      <c r="E79" s="67"/>
      <c r="F79" s="82"/>
      <c r="G79" s="67">
        <v>61219601</v>
      </c>
    </row>
    <row r="80" spans="1:7" ht="15.75">
      <c r="A80" s="55" t="s">
        <v>592</v>
      </c>
      <c r="B80" s="11" t="s">
        <v>370</v>
      </c>
      <c r="C80" s="11" t="s">
        <v>369</v>
      </c>
      <c r="D80" s="81">
        <v>32098435</v>
      </c>
      <c r="E80" s="67"/>
      <c r="F80" s="82"/>
      <c r="G80" s="67">
        <v>32098435</v>
      </c>
    </row>
    <row r="81" spans="1:7" ht="15.75">
      <c r="A81" s="55" t="s">
        <v>593</v>
      </c>
      <c r="B81" s="11" t="s">
        <v>371</v>
      </c>
      <c r="C81" s="11" t="s">
        <v>372</v>
      </c>
      <c r="D81" s="66"/>
      <c r="E81" s="65"/>
      <c r="F81" s="12"/>
      <c r="G81" s="65"/>
    </row>
    <row r="82" spans="1:7" ht="15.75">
      <c r="A82" s="55" t="s">
        <v>594</v>
      </c>
      <c r="B82" s="11" t="s">
        <v>373</v>
      </c>
      <c r="C82" s="11" t="s">
        <v>372</v>
      </c>
      <c r="D82" s="66"/>
      <c r="E82" s="65"/>
      <c r="F82" s="12"/>
      <c r="G82" s="65"/>
    </row>
    <row r="83" spans="1:7" ht="15.75">
      <c r="A83" s="55" t="s">
        <v>595</v>
      </c>
      <c r="B83" s="13" t="s">
        <v>374</v>
      </c>
      <c r="C83" s="13" t="s">
        <v>375</v>
      </c>
      <c r="D83" s="66">
        <v>93318036</v>
      </c>
      <c r="E83" s="65"/>
      <c r="F83" s="12"/>
      <c r="G83" s="65">
        <v>93318036</v>
      </c>
    </row>
    <row r="84" spans="1:7" ht="15.75">
      <c r="A84" s="55" t="s">
        <v>596</v>
      </c>
      <c r="B84" s="28" t="s">
        <v>376</v>
      </c>
      <c r="C84" s="11" t="s">
        <v>377</v>
      </c>
      <c r="D84" s="66"/>
      <c r="E84" s="65"/>
      <c r="F84" s="12"/>
      <c r="G84" s="65"/>
    </row>
    <row r="85" spans="1:7" ht="15.75">
      <c r="A85" s="55" t="s">
        <v>597</v>
      </c>
      <c r="B85" s="28" t="s">
        <v>378</v>
      </c>
      <c r="C85" s="11" t="s">
        <v>379</v>
      </c>
      <c r="D85" s="66"/>
      <c r="E85" s="65"/>
      <c r="F85" s="12"/>
      <c r="G85" s="65"/>
    </row>
    <row r="86" spans="1:7" ht="15.75">
      <c r="A86" s="55" t="s">
        <v>598</v>
      </c>
      <c r="B86" s="28" t="s">
        <v>380</v>
      </c>
      <c r="C86" s="11" t="s">
        <v>381</v>
      </c>
      <c r="D86" s="66"/>
      <c r="E86" s="65"/>
      <c r="F86" s="12"/>
      <c r="G86" s="65"/>
    </row>
    <row r="87" spans="1:7" ht="15.75">
      <c r="A87" s="55" t="s">
        <v>599</v>
      </c>
      <c r="B87" s="28" t="s">
        <v>382</v>
      </c>
      <c r="C87" s="11" t="s">
        <v>383</v>
      </c>
      <c r="D87" s="66"/>
      <c r="E87" s="65"/>
      <c r="F87" s="12"/>
      <c r="G87" s="65"/>
    </row>
    <row r="88" spans="1:7" ht="15.75">
      <c r="A88" s="55" t="s">
        <v>600</v>
      </c>
      <c r="B88" s="20" t="s">
        <v>384</v>
      </c>
      <c r="C88" s="11" t="s">
        <v>385</v>
      </c>
      <c r="D88" s="66"/>
      <c r="E88" s="65"/>
      <c r="F88" s="12"/>
      <c r="G88" s="65"/>
    </row>
    <row r="89" spans="1:7" ht="15.75">
      <c r="A89" s="55" t="s">
        <v>601</v>
      </c>
      <c r="B89" s="21" t="s">
        <v>386</v>
      </c>
      <c r="C89" s="13" t="s">
        <v>387</v>
      </c>
      <c r="D89" s="66"/>
      <c r="E89" s="65"/>
      <c r="F89" s="12"/>
      <c r="G89" s="65"/>
    </row>
    <row r="90" spans="1:7" ht="15.75">
      <c r="A90" s="55" t="s">
        <v>602</v>
      </c>
      <c r="B90" s="20" t="s">
        <v>388</v>
      </c>
      <c r="C90" s="11" t="s">
        <v>389</v>
      </c>
      <c r="D90" s="66"/>
      <c r="E90" s="65"/>
      <c r="F90" s="12"/>
      <c r="G90" s="65"/>
    </row>
    <row r="91" spans="1:7" ht="15.75">
      <c r="A91" s="55" t="s">
        <v>603</v>
      </c>
      <c r="B91" s="20" t="s">
        <v>390</v>
      </c>
      <c r="C91" s="11" t="s">
        <v>391</v>
      </c>
      <c r="D91" s="66"/>
      <c r="E91" s="65"/>
      <c r="F91" s="12"/>
      <c r="G91" s="65"/>
    </row>
    <row r="92" spans="1:7" ht="15.75">
      <c r="A92" s="55" t="s">
        <v>604</v>
      </c>
      <c r="B92" s="28" t="s">
        <v>392</v>
      </c>
      <c r="C92" s="11" t="s">
        <v>393</v>
      </c>
      <c r="D92" s="66"/>
      <c r="E92" s="65"/>
      <c r="F92" s="12"/>
      <c r="G92" s="65"/>
    </row>
    <row r="93" spans="1:7" ht="15.75">
      <c r="A93" s="55" t="s">
        <v>605</v>
      </c>
      <c r="B93" s="28" t="s">
        <v>394</v>
      </c>
      <c r="C93" s="11" t="s">
        <v>395</v>
      </c>
      <c r="D93" s="66"/>
      <c r="E93" s="65"/>
      <c r="F93" s="12"/>
      <c r="G93" s="65"/>
    </row>
    <row r="94" spans="1:7" ht="15.75">
      <c r="A94" s="55" t="s">
        <v>606</v>
      </c>
      <c r="B94" s="29" t="s">
        <v>396</v>
      </c>
      <c r="C94" s="13" t="s">
        <v>397</v>
      </c>
      <c r="D94" s="66"/>
      <c r="E94" s="65"/>
      <c r="F94" s="12"/>
      <c r="G94" s="65"/>
    </row>
    <row r="95" spans="1:7" ht="15.75">
      <c r="A95" s="55" t="s">
        <v>607</v>
      </c>
      <c r="B95" s="21" t="s">
        <v>398</v>
      </c>
      <c r="C95" s="13" t="s">
        <v>399</v>
      </c>
      <c r="D95" s="66"/>
      <c r="E95" s="65"/>
      <c r="F95" s="12"/>
      <c r="G95" s="65"/>
    </row>
    <row r="96" spans="1:7" ht="15.75">
      <c r="A96" s="55" t="s">
        <v>608</v>
      </c>
      <c r="B96" s="30" t="s">
        <v>400</v>
      </c>
      <c r="C96" s="31" t="s">
        <v>401</v>
      </c>
      <c r="D96" s="66">
        <v>93318036</v>
      </c>
      <c r="E96" s="65"/>
      <c r="F96" s="12"/>
      <c r="G96" s="65">
        <v>93318036</v>
      </c>
    </row>
    <row r="97" spans="1:7" ht="15.75">
      <c r="A97" s="55" t="s">
        <v>609</v>
      </c>
      <c r="B97" s="32" t="s">
        <v>402</v>
      </c>
      <c r="C97" s="33"/>
      <c r="D97" s="66">
        <v>589078480</v>
      </c>
      <c r="E97" s="65">
        <v>2300000</v>
      </c>
      <c r="F97" s="12"/>
      <c r="G97" s="65">
        <v>591378480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1" t="s">
        <v>703</v>
      </c>
      <c r="C1" s="91"/>
      <c r="D1" s="91"/>
      <c r="E1" s="91"/>
      <c r="F1" s="91"/>
    </row>
    <row r="2" spans="2:6" ht="23.25" customHeight="1">
      <c r="B2" s="87" t="s">
        <v>693</v>
      </c>
      <c r="C2" s="88"/>
      <c r="D2" s="88"/>
      <c r="E2" s="88"/>
      <c r="F2" s="88"/>
    </row>
    <row r="3" spans="2:6" ht="25.5" customHeight="1">
      <c r="B3" s="93" t="s">
        <v>650</v>
      </c>
      <c r="C3" s="88"/>
      <c r="D3" s="88"/>
      <c r="E3" s="88"/>
      <c r="F3" s="88"/>
    </row>
    <row r="4" spans="2:6" ht="21.75" customHeight="1">
      <c r="B4" s="45"/>
      <c r="C4" s="52"/>
      <c r="D4" s="52"/>
      <c r="E4" s="52"/>
      <c r="F4" s="52"/>
    </row>
    <row r="5" spans="2:6" ht="20.25" customHeight="1">
      <c r="B5" s="18" t="s">
        <v>0</v>
      </c>
      <c r="C5" s="8"/>
      <c r="D5" s="8"/>
      <c r="E5" s="8"/>
      <c r="F5" s="8"/>
    </row>
    <row r="6" spans="2:6" ht="31.5">
      <c r="B6" s="61" t="s">
        <v>636</v>
      </c>
      <c r="C6" s="58" t="s">
        <v>637</v>
      </c>
      <c r="D6" s="61" t="s">
        <v>642</v>
      </c>
      <c r="E6" s="61" t="s">
        <v>643</v>
      </c>
      <c r="F6" s="61" t="s">
        <v>644</v>
      </c>
    </row>
    <row r="7" spans="1:6" ht="26.25" customHeight="1">
      <c r="A7" s="55" t="s">
        <v>519</v>
      </c>
      <c r="B7" s="28" t="s">
        <v>405</v>
      </c>
      <c r="C7" s="11" t="s">
        <v>207</v>
      </c>
      <c r="D7" s="65">
        <v>63088151</v>
      </c>
      <c r="E7" s="65">
        <v>161982679</v>
      </c>
      <c r="F7" s="65">
        <v>225070830</v>
      </c>
    </row>
    <row r="8" spans="1:6" ht="26.25" customHeight="1">
      <c r="A8" s="55" t="s">
        <v>520</v>
      </c>
      <c r="B8" s="28" t="s">
        <v>406</v>
      </c>
      <c r="C8" s="11" t="s">
        <v>207</v>
      </c>
      <c r="D8" s="65"/>
      <c r="E8" s="65"/>
      <c r="F8" s="65"/>
    </row>
    <row r="9" spans="1:6" ht="22.5" customHeight="1">
      <c r="A9" s="55" t="s">
        <v>521</v>
      </c>
      <c r="B9" s="9" t="s">
        <v>407</v>
      </c>
      <c r="C9" s="9"/>
      <c r="D9" s="79">
        <v>63088151</v>
      </c>
      <c r="E9" s="79">
        <v>161982679</v>
      </c>
      <c r="F9" s="79">
        <v>225070830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116"/>
  <sheetViews>
    <sheetView zoomScalePageLayoutView="0" workbookViewId="0" topLeftCell="A98">
      <selection activeCell="D50" sqref="D50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8.8515625" style="0" customWidth="1"/>
  </cols>
  <sheetData>
    <row r="1" spans="2:4" ht="15.75">
      <c r="B1" s="91" t="s">
        <v>706</v>
      </c>
      <c r="C1" s="91"/>
      <c r="D1" s="91"/>
    </row>
    <row r="2" spans="2:4" ht="27" customHeight="1">
      <c r="B2" s="87" t="s">
        <v>693</v>
      </c>
      <c r="C2" s="88"/>
      <c r="D2" s="88"/>
    </row>
    <row r="3" spans="2:4" ht="27" customHeight="1">
      <c r="B3" s="90" t="s">
        <v>651</v>
      </c>
      <c r="C3" s="88"/>
      <c r="D3" s="88"/>
    </row>
    <row r="4" spans="2:4" ht="19.5" customHeight="1">
      <c r="B4" s="7"/>
      <c r="C4" s="52"/>
      <c r="D4" s="52"/>
    </row>
    <row r="5" spans="2:4" ht="15.75">
      <c r="B5" s="18" t="s">
        <v>0</v>
      </c>
      <c r="C5" s="8"/>
      <c r="D5" s="8"/>
    </row>
    <row r="6" spans="2:4" ht="31.5">
      <c r="B6" s="61" t="s">
        <v>636</v>
      </c>
      <c r="C6" s="58" t="s">
        <v>645</v>
      </c>
      <c r="D6" s="61" t="s">
        <v>638</v>
      </c>
    </row>
    <row r="7" spans="1:4" ht="15.75">
      <c r="A7" s="55" t="s">
        <v>519</v>
      </c>
      <c r="B7" s="20" t="s">
        <v>420</v>
      </c>
      <c r="C7" s="15" t="s">
        <v>116</v>
      </c>
      <c r="D7" s="86"/>
    </row>
    <row r="8" spans="1:4" ht="15.75">
      <c r="A8" s="55" t="s">
        <v>520</v>
      </c>
      <c r="B8" s="20" t="s">
        <v>421</v>
      </c>
      <c r="C8" s="15" t="s">
        <v>116</v>
      </c>
      <c r="D8" s="86"/>
    </row>
    <row r="9" spans="1:4" ht="15.75">
      <c r="A9" s="55" t="s">
        <v>521</v>
      </c>
      <c r="B9" s="20" t="s">
        <v>422</v>
      </c>
      <c r="C9" s="15" t="s">
        <v>116</v>
      </c>
      <c r="D9" s="86"/>
    </row>
    <row r="10" spans="1:4" ht="15.75">
      <c r="A10" s="55" t="s">
        <v>522</v>
      </c>
      <c r="B10" s="20" t="s">
        <v>423</v>
      </c>
      <c r="C10" s="15" t="s">
        <v>116</v>
      </c>
      <c r="D10" s="86"/>
    </row>
    <row r="11" spans="1:4" ht="15.75">
      <c r="A11" s="55" t="s">
        <v>523</v>
      </c>
      <c r="B11" s="20" t="s">
        <v>424</v>
      </c>
      <c r="C11" s="15" t="s">
        <v>116</v>
      </c>
      <c r="D11" s="86"/>
    </row>
    <row r="12" spans="1:4" ht="15.75">
      <c r="A12" s="55" t="s">
        <v>524</v>
      </c>
      <c r="B12" s="20" t="s">
        <v>425</v>
      </c>
      <c r="C12" s="15" t="s">
        <v>116</v>
      </c>
      <c r="D12" s="86"/>
    </row>
    <row r="13" spans="1:4" ht="15.75">
      <c r="A13" s="55" t="s">
        <v>525</v>
      </c>
      <c r="B13" s="20" t="s">
        <v>426</v>
      </c>
      <c r="C13" s="15" t="s">
        <v>116</v>
      </c>
      <c r="D13" s="86"/>
    </row>
    <row r="14" spans="1:4" ht="15.75">
      <c r="A14" s="55" t="s">
        <v>526</v>
      </c>
      <c r="B14" s="20" t="s">
        <v>427</v>
      </c>
      <c r="C14" s="15" t="s">
        <v>116</v>
      </c>
      <c r="D14" s="86"/>
    </row>
    <row r="15" spans="1:4" ht="15.75">
      <c r="A15" s="55" t="s">
        <v>527</v>
      </c>
      <c r="B15" s="20" t="s">
        <v>428</v>
      </c>
      <c r="C15" s="15" t="s">
        <v>116</v>
      </c>
      <c r="D15" s="86"/>
    </row>
    <row r="16" spans="1:4" ht="15.75">
      <c r="A16" s="55" t="s">
        <v>528</v>
      </c>
      <c r="B16" s="20" t="s">
        <v>429</v>
      </c>
      <c r="C16" s="15" t="s">
        <v>116</v>
      </c>
      <c r="D16" s="86"/>
    </row>
    <row r="17" spans="1:4" ht="15.75">
      <c r="A17" s="55" t="s">
        <v>529</v>
      </c>
      <c r="B17" s="48" t="s">
        <v>115</v>
      </c>
      <c r="C17" s="14" t="s">
        <v>116</v>
      </c>
      <c r="D17" s="86"/>
    </row>
    <row r="18" spans="1:4" ht="15.75">
      <c r="A18" s="55" t="s">
        <v>530</v>
      </c>
      <c r="B18" s="20" t="s">
        <v>420</v>
      </c>
      <c r="C18" s="15" t="s">
        <v>118</v>
      </c>
      <c r="D18" s="86"/>
    </row>
    <row r="19" spans="1:4" ht="15.75">
      <c r="A19" s="55" t="s">
        <v>531</v>
      </c>
      <c r="B19" s="20" t="s">
        <v>421</v>
      </c>
      <c r="C19" s="15" t="s">
        <v>118</v>
      </c>
      <c r="D19" s="86"/>
    </row>
    <row r="20" spans="1:4" ht="15.75">
      <c r="A20" s="55" t="s">
        <v>532</v>
      </c>
      <c r="B20" s="20" t="s">
        <v>422</v>
      </c>
      <c r="C20" s="15" t="s">
        <v>118</v>
      </c>
      <c r="D20" s="86"/>
    </row>
    <row r="21" spans="1:4" ht="15.75">
      <c r="A21" s="55" t="s">
        <v>533</v>
      </c>
      <c r="B21" s="20" t="s">
        <v>423</v>
      </c>
      <c r="C21" s="15" t="s">
        <v>118</v>
      </c>
      <c r="D21" s="86"/>
    </row>
    <row r="22" spans="1:4" ht="15.75">
      <c r="A22" s="55" t="s">
        <v>534</v>
      </c>
      <c r="B22" s="20" t="s">
        <v>424</v>
      </c>
      <c r="C22" s="15" t="s">
        <v>118</v>
      </c>
      <c r="D22" s="86"/>
    </row>
    <row r="23" spans="1:4" ht="15.75">
      <c r="A23" s="55" t="s">
        <v>535</v>
      </c>
      <c r="B23" s="20" t="s">
        <v>425</v>
      </c>
      <c r="C23" s="15" t="s">
        <v>118</v>
      </c>
      <c r="D23" s="86"/>
    </row>
    <row r="24" spans="1:4" ht="15.75">
      <c r="A24" s="55" t="s">
        <v>536</v>
      </c>
      <c r="B24" s="20" t="s">
        <v>426</v>
      </c>
      <c r="C24" s="15" t="s">
        <v>118</v>
      </c>
      <c r="D24" s="86"/>
    </row>
    <row r="25" spans="1:4" ht="15.75">
      <c r="A25" s="55" t="s">
        <v>537</v>
      </c>
      <c r="B25" s="20" t="s">
        <v>427</v>
      </c>
      <c r="C25" s="15" t="s">
        <v>118</v>
      </c>
      <c r="D25" s="86"/>
    </row>
    <row r="26" spans="1:4" ht="15.75">
      <c r="A26" s="55" t="s">
        <v>538</v>
      </c>
      <c r="B26" s="20" t="s">
        <v>428</v>
      </c>
      <c r="C26" s="15" t="s">
        <v>118</v>
      </c>
      <c r="D26" s="86"/>
    </row>
    <row r="27" spans="1:4" ht="15.75">
      <c r="A27" s="55" t="s">
        <v>539</v>
      </c>
      <c r="B27" s="20" t="s">
        <v>429</v>
      </c>
      <c r="C27" s="15" t="s">
        <v>118</v>
      </c>
      <c r="D27" s="86"/>
    </row>
    <row r="28" spans="1:4" ht="15.75">
      <c r="A28" s="55" t="s">
        <v>540</v>
      </c>
      <c r="B28" s="48" t="s">
        <v>430</v>
      </c>
      <c r="C28" s="14" t="s">
        <v>118</v>
      </c>
      <c r="D28" s="85"/>
    </row>
    <row r="29" spans="1:4" ht="15.75">
      <c r="A29" s="55" t="s">
        <v>541</v>
      </c>
      <c r="B29" s="20" t="s">
        <v>420</v>
      </c>
      <c r="C29" s="15" t="s">
        <v>120</v>
      </c>
      <c r="D29" s="85">
        <v>450000</v>
      </c>
    </row>
    <row r="30" spans="1:4" ht="15.75">
      <c r="A30" s="55" t="s">
        <v>542</v>
      </c>
      <c r="B30" s="20" t="s">
        <v>421</v>
      </c>
      <c r="C30" s="15" t="s">
        <v>120</v>
      </c>
      <c r="D30" s="85"/>
    </row>
    <row r="31" spans="1:4" ht="15.75">
      <c r="A31" s="55" t="s">
        <v>543</v>
      </c>
      <c r="B31" s="20" t="s">
        <v>422</v>
      </c>
      <c r="C31" s="15" t="s">
        <v>120</v>
      </c>
      <c r="D31" s="85"/>
    </row>
    <row r="32" spans="1:4" ht="15.75">
      <c r="A32" s="55" t="s">
        <v>544</v>
      </c>
      <c r="B32" s="20" t="s">
        <v>423</v>
      </c>
      <c r="C32" s="15" t="s">
        <v>120</v>
      </c>
      <c r="D32" s="85"/>
    </row>
    <row r="33" spans="1:4" ht="15.75">
      <c r="A33" s="55" t="s">
        <v>545</v>
      </c>
      <c r="B33" s="20" t="s">
        <v>424</v>
      </c>
      <c r="C33" s="15" t="s">
        <v>120</v>
      </c>
      <c r="D33" s="85"/>
    </row>
    <row r="34" spans="1:4" ht="15.75">
      <c r="A34" s="55" t="s">
        <v>546</v>
      </c>
      <c r="B34" s="20" t="s">
        <v>425</v>
      </c>
      <c r="C34" s="15" t="s">
        <v>120</v>
      </c>
      <c r="D34" s="85"/>
    </row>
    <row r="35" spans="1:4" ht="15.75">
      <c r="A35" s="55" t="s">
        <v>547</v>
      </c>
      <c r="B35" s="20" t="s">
        <v>426</v>
      </c>
      <c r="C35" s="15" t="s">
        <v>120</v>
      </c>
      <c r="D35" s="85"/>
    </row>
    <row r="36" spans="1:4" ht="15.75">
      <c r="A36" s="55" t="s">
        <v>548</v>
      </c>
      <c r="B36" s="20" t="s">
        <v>427</v>
      </c>
      <c r="C36" s="15" t="s">
        <v>120</v>
      </c>
      <c r="D36" s="85">
        <v>4000000</v>
      </c>
    </row>
    <row r="37" spans="1:4" ht="15.75">
      <c r="A37" s="55" t="s">
        <v>549</v>
      </c>
      <c r="B37" s="20" t="s">
        <v>428</v>
      </c>
      <c r="C37" s="15" t="s">
        <v>120</v>
      </c>
      <c r="D37" s="85"/>
    </row>
    <row r="38" spans="1:4" ht="15.75">
      <c r="A38" s="55" t="s">
        <v>550</v>
      </c>
      <c r="B38" s="20" t="s">
        <v>429</v>
      </c>
      <c r="C38" s="15" t="s">
        <v>120</v>
      </c>
      <c r="D38" s="85"/>
    </row>
    <row r="39" spans="1:4" ht="15.75">
      <c r="A39" s="55" t="s">
        <v>551</v>
      </c>
      <c r="B39" s="48" t="s">
        <v>119</v>
      </c>
      <c r="C39" s="14" t="s">
        <v>120</v>
      </c>
      <c r="D39" s="85">
        <v>4450000</v>
      </c>
    </row>
    <row r="40" spans="1:4" ht="15.75">
      <c r="A40" s="55" t="s">
        <v>552</v>
      </c>
      <c r="B40" s="20" t="s">
        <v>431</v>
      </c>
      <c r="C40" s="11" t="s">
        <v>124</v>
      </c>
      <c r="D40" s="85"/>
    </row>
    <row r="41" spans="1:4" ht="15.75">
      <c r="A41" s="55" t="s">
        <v>553</v>
      </c>
      <c r="B41" s="20" t="s">
        <v>432</v>
      </c>
      <c r="C41" s="11" t="s">
        <v>124</v>
      </c>
      <c r="D41" s="85"/>
    </row>
    <row r="42" spans="1:4" ht="15.75">
      <c r="A42" s="55" t="s">
        <v>554</v>
      </c>
      <c r="B42" s="20" t="s">
        <v>433</v>
      </c>
      <c r="C42" s="11" t="s">
        <v>124</v>
      </c>
      <c r="D42" s="85"/>
    </row>
    <row r="43" spans="1:4" ht="15.75">
      <c r="A43" s="55" t="s">
        <v>555</v>
      </c>
      <c r="B43" s="11" t="s">
        <v>434</v>
      </c>
      <c r="C43" s="11" t="s">
        <v>124</v>
      </c>
      <c r="D43" s="85"/>
    </row>
    <row r="44" spans="1:4" ht="15.75">
      <c r="A44" s="55" t="s">
        <v>556</v>
      </c>
      <c r="B44" s="11" t="s">
        <v>435</v>
      </c>
      <c r="C44" s="11" t="s">
        <v>124</v>
      </c>
      <c r="D44" s="85"/>
    </row>
    <row r="45" spans="1:4" ht="15.75">
      <c r="A45" s="55" t="s">
        <v>557</v>
      </c>
      <c r="B45" s="11" t="s">
        <v>436</v>
      </c>
      <c r="C45" s="11" t="s">
        <v>124</v>
      </c>
      <c r="D45" s="85"/>
    </row>
    <row r="46" spans="1:4" ht="15.75">
      <c r="A46" s="55" t="s">
        <v>558</v>
      </c>
      <c r="B46" s="20" t="s">
        <v>437</v>
      </c>
      <c r="C46" s="11" t="s">
        <v>124</v>
      </c>
      <c r="D46" s="85"/>
    </row>
    <row r="47" spans="1:4" ht="15.75">
      <c r="A47" s="55" t="s">
        <v>559</v>
      </c>
      <c r="B47" s="20" t="s">
        <v>438</v>
      </c>
      <c r="C47" s="11" t="s">
        <v>124</v>
      </c>
      <c r="D47" s="85"/>
    </row>
    <row r="48" spans="1:4" ht="15.75">
      <c r="A48" s="55" t="s">
        <v>560</v>
      </c>
      <c r="B48" s="20" t="s">
        <v>439</v>
      </c>
      <c r="C48" s="11" t="s">
        <v>124</v>
      </c>
      <c r="D48" s="85"/>
    </row>
    <row r="49" spans="1:4" ht="15.75">
      <c r="A49" s="55" t="s">
        <v>561</v>
      </c>
      <c r="B49" s="20" t="s">
        <v>440</v>
      </c>
      <c r="C49" s="11" t="s">
        <v>124</v>
      </c>
      <c r="D49" s="85"/>
    </row>
    <row r="50" spans="1:4" ht="15.75">
      <c r="A50" s="55" t="s">
        <v>562</v>
      </c>
      <c r="B50" s="48" t="s">
        <v>441</v>
      </c>
      <c r="C50" s="14" t="s">
        <v>124</v>
      </c>
      <c r="D50" s="85"/>
    </row>
    <row r="51" spans="1:4" ht="15.75">
      <c r="A51" s="55" t="s">
        <v>563</v>
      </c>
      <c r="B51" s="20" t="s">
        <v>431</v>
      </c>
      <c r="C51" s="11" t="s">
        <v>132</v>
      </c>
      <c r="D51" s="85"/>
    </row>
    <row r="52" spans="1:4" ht="15.75">
      <c r="A52" s="55" t="s">
        <v>564</v>
      </c>
      <c r="B52" s="20" t="s">
        <v>432</v>
      </c>
      <c r="C52" s="11" t="s">
        <v>132</v>
      </c>
      <c r="D52" s="65">
        <v>420000</v>
      </c>
    </row>
    <row r="53" spans="1:4" ht="15.75">
      <c r="A53" s="55" t="s">
        <v>565</v>
      </c>
      <c r="B53" s="20" t="s">
        <v>433</v>
      </c>
      <c r="C53" s="11" t="s">
        <v>132</v>
      </c>
      <c r="D53" s="65"/>
    </row>
    <row r="54" spans="1:4" ht="15.75">
      <c r="A54" s="55" t="s">
        <v>566</v>
      </c>
      <c r="B54" s="11" t="s">
        <v>434</v>
      </c>
      <c r="C54" s="11" t="s">
        <v>132</v>
      </c>
      <c r="D54" s="65"/>
    </row>
    <row r="55" spans="1:4" ht="15.75">
      <c r="A55" s="55" t="s">
        <v>567</v>
      </c>
      <c r="B55" s="11" t="s">
        <v>435</v>
      </c>
      <c r="C55" s="11" t="s">
        <v>132</v>
      </c>
      <c r="D55" s="65">
        <v>150000</v>
      </c>
    </row>
    <row r="56" spans="1:4" ht="15.75">
      <c r="A56" s="55" t="s">
        <v>568</v>
      </c>
      <c r="B56" s="11" t="s">
        <v>436</v>
      </c>
      <c r="C56" s="11" t="s">
        <v>132</v>
      </c>
      <c r="D56" s="65">
        <v>2231000</v>
      </c>
    </row>
    <row r="57" spans="1:4" ht="15.75">
      <c r="A57" s="55" t="s">
        <v>569</v>
      </c>
      <c r="B57" s="20" t="s">
        <v>437</v>
      </c>
      <c r="C57" s="11" t="s">
        <v>132</v>
      </c>
      <c r="D57" s="65">
        <v>600000</v>
      </c>
    </row>
    <row r="58" spans="1:4" ht="15.75">
      <c r="A58" s="55" t="s">
        <v>570</v>
      </c>
      <c r="B58" s="20" t="s">
        <v>442</v>
      </c>
      <c r="C58" s="11" t="s">
        <v>132</v>
      </c>
      <c r="D58" s="65"/>
    </row>
    <row r="59" spans="1:4" ht="15.75">
      <c r="A59" s="55" t="s">
        <v>571</v>
      </c>
      <c r="B59" s="20" t="s">
        <v>439</v>
      </c>
      <c r="C59" s="11" t="s">
        <v>132</v>
      </c>
      <c r="D59" s="65"/>
    </row>
    <row r="60" spans="1:4" ht="15.75">
      <c r="A60" s="55" t="s">
        <v>572</v>
      </c>
      <c r="B60" s="20" t="s">
        <v>440</v>
      </c>
      <c r="C60" s="11" t="s">
        <v>132</v>
      </c>
      <c r="D60" s="65"/>
    </row>
    <row r="61" spans="1:4" ht="15.75">
      <c r="A61" s="55" t="s">
        <v>573</v>
      </c>
      <c r="B61" s="21" t="s">
        <v>443</v>
      </c>
      <c r="C61" s="14" t="s">
        <v>132</v>
      </c>
      <c r="D61" s="65">
        <f>SUM(D51:D60)</f>
        <v>3401000</v>
      </c>
    </row>
    <row r="62" spans="1:4" ht="15.75">
      <c r="A62" s="55" t="s">
        <v>574</v>
      </c>
      <c r="B62" s="20" t="s">
        <v>420</v>
      </c>
      <c r="C62" s="15" t="s">
        <v>166</v>
      </c>
      <c r="D62" s="65"/>
    </row>
    <row r="63" spans="1:4" ht="15.75">
      <c r="A63" s="55" t="s">
        <v>575</v>
      </c>
      <c r="B63" s="20" t="s">
        <v>421</v>
      </c>
      <c r="C63" s="15" t="s">
        <v>166</v>
      </c>
      <c r="D63" s="64"/>
    </row>
    <row r="64" spans="1:4" ht="15.75">
      <c r="A64" s="55" t="s">
        <v>576</v>
      </c>
      <c r="B64" s="20" t="s">
        <v>422</v>
      </c>
      <c r="C64" s="15" t="s">
        <v>166</v>
      </c>
      <c r="D64" s="64"/>
    </row>
    <row r="65" spans="1:4" ht="15.75">
      <c r="A65" s="55" t="s">
        <v>577</v>
      </c>
      <c r="B65" s="20" t="s">
        <v>423</v>
      </c>
      <c r="C65" s="15" t="s">
        <v>166</v>
      </c>
      <c r="D65" s="64"/>
    </row>
    <row r="66" spans="1:4" ht="15.75">
      <c r="A66" s="55" t="s">
        <v>578</v>
      </c>
      <c r="B66" s="20" t="s">
        <v>424</v>
      </c>
      <c r="C66" s="15" t="s">
        <v>166</v>
      </c>
      <c r="D66" s="64"/>
    </row>
    <row r="67" spans="1:4" ht="15.75">
      <c r="A67" s="55" t="s">
        <v>579</v>
      </c>
      <c r="B67" s="20" t="s">
        <v>425</v>
      </c>
      <c r="C67" s="15" t="s">
        <v>166</v>
      </c>
      <c r="D67" s="64"/>
    </row>
    <row r="68" spans="1:4" ht="15.75">
      <c r="A68" s="55" t="s">
        <v>580</v>
      </c>
      <c r="B68" s="20" t="s">
        <v>426</v>
      </c>
      <c r="C68" s="15" t="s">
        <v>166</v>
      </c>
      <c r="D68" s="64"/>
    </row>
    <row r="69" spans="1:4" ht="15.75">
      <c r="A69" s="55" t="s">
        <v>581</v>
      </c>
      <c r="B69" s="20" t="s">
        <v>427</v>
      </c>
      <c r="C69" s="15" t="s">
        <v>166</v>
      </c>
      <c r="D69" s="64"/>
    </row>
    <row r="70" spans="1:4" ht="15.75">
      <c r="A70" s="55" t="s">
        <v>582</v>
      </c>
      <c r="B70" s="20" t="s">
        <v>428</v>
      </c>
      <c r="C70" s="15" t="s">
        <v>166</v>
      </c>
      <c r="D70" s="64"/>
    </row>
    <row r="71" spans="1:4" ht="15.75">
      <c r="A71" s="55" t="s">
        <v>583</v>
      </c>
      <c r="B71" s="20" t="s">
        <v>429</v>
      </c>
      <c r="C71" s="15" t="s">
        <v>166</v>
      </c>
      <c r="D71" s="64"/>
    </row>
    <row r="72" spans="1:4" ht="31.5">
      <c r="A72" s="55" t="s">
        <v>584</v>
      </c>
      <c r="B72" s="48" t="s">
        <v>444</v>
      </c>
      <c r="C72" s="14" t="s">
        <v>166</v>
      </c>
      <c r="D72" s="64"/>
    </row>
    <row r="73" spans="1:4" ht="15.75">
      <c r="A73" s="55" t="s">
        <v>585</v>
      </c>
      <c r="B73" s="20" t="s">
        <v>420</v>
      </c>
      <c r="C73" s="15" t="s">
        <v>168</v>
      </c>
      <c r="D73" s="64"/>
    </row>
    <row r="74" spans="1:4" ht="15.75">
      <c r="A74" s="55" t="s">
        <v>586</v>
      </c>
      <c r="B74" s="20" t="s">
        <v>421</v>
      </c>
      <c r="C74" s="15" t="s">
        <v>168</v>
      </c>
      <c r="D74" s="64"/>
    </row>
    <row r="75" spans="1:4" ht="15.75">
      <c r="A75" s="55" t="s">
        <v>587</v>
      </c>
      <c r="B75" s="20" t="s">
        <v>422</v>
      </c>
      <c r="C75" s="15" t="s">
        <v>168</v>
      </c>
      <c r="D75" s="64"/>
    </row>
    <row r="76" spans="1:4" ht="15.75">
      <c r="A76" s="55" t="s">
        <v>588</v>
      </c>
      <c r="B76" s="20" t="s">
        <v>423</v>
      </c>
      <c r="C76" s="15" t="s">
        <v>168</v>
      </c>
      <c r="D76" s="64"/>
    </row>
    <row r="77" spans="1:4" ht="15.75">
      <c r="A77" s="55" t="s">
        <v>589</v>
      </c>
      <c r="B77" s="20" t="s">
        <v>424</v>
      </c>
      <c r="C77" s="15" t="s">
        <v>168</v>
      </c>
      <c r="D77" s="64"/>
    </row>
    <row r="78" spans="1:4" ht="15.75">
      <c r="A78" s="55" t="s">
        <v>590</v>
      </c>
      <c r="B78" s="20" t="s">
        <v>425</v>
      </c>
      <c r="C78" s="15" t="s">
        <v>168</v>
      </c>
      <c r="D78" s="64"/>
    </row>
    <row r="79" spans="1:4" ht="15.75">
      <c r="A79" s="55" t="s">
        <v>591</v>
      </c>
      <c r="B79" s="20" t="s">
        <v>426</v>
      </c>
      <c r="C79" s="15" t="s">
        <v>168</v>
      </c>
      <c r="D79" s="64"/>
    </row>
    <row r="80" spans="1:4" ht="15.75">
      <c r="A80" s="55" t="s">
        <v>592</v>
      </c>
      <c r="B80" s="20" t="s">
        <v>427</v>
      </c>
      <c r="C80" s="15" t="s">
        <v>168</v>
      </c>
      <c r="D80" s="64"/>
    </row>
    <row r="81" spans="1:4" ht="15.75">
      <c r="A81" s="55" t="s">
        <v>593</v>
      </c>
      <c r="B81" s="20" t="s">
        <v>428</v>
      </c>
      <c r="C81" s="15" t="s">
        <v>168</v>
      </c>
      <c r="D81" s="64"/>
    </row>
    <row r="82" spans="1:4" ht="15.75">
      <c r="A82" s="55" t="s">
        <v>594</v>
      </c>
      <c r="B82" s="20" t="s">
        <v>429</v>
      </c>
      <c r="C82" s="15" t="s">
        <v>168</v>
      </c>
      <c r="D82" s="64"/>
    </row>
    <row r="83" spans="1:4" ht="31.5">
      <c r="A83" s="55" t="s">
        <v>595</v>
      </c>
      <c r="B83" s="48" t="s">
        <v>445</v>
      </c>
      <c r="C83" s="14" t="s">
        <v>168</v>
      </c>
      <c r="D83" s="64"/>
    </row>
    <row r="84" spans="1:4" ht="15.75">
      <c r="A84" s="55" t="s">
        <v>596</v>
      </c>
      <c r="B84" s="20" t="s">
        <v>420</v>
      </c>
      <c r="C84" s="15" t="s">
        <v>170</v>
      </c>
      <c r="D84" s="64"/>
    </row>
    <row r="85" spans="1:4" ht="15.75">
      <c r="A85" s="55" t="s">
        <v>597</v>
      </c>
      <c r="B85" s="20" t="s">
        <v>421</v>
      </c>
      <c r="C85" s="15" t="s">
        <v>170</v>
      </c>
      <c r="D85" s="64"/>
    </row>
    <row r="86" spans="1:4" ht="15.75">
      <c r="A86" s="55" t="s">
        <v>598</v>
      </c>
      <c r="B86" s="20" t="s">
        <v>422</v>
      </c>
      <c r="C86" s="15" t="s">
        <v>170</v>
      </c>
      <c r="D86" s="64"/>
    </row>
    <row r="87" spans="1:4" ht="15.75">
      <c r="A87" s="55" t="s">
        <v>599</v>
      </c>
      <c r="B87" s="20" t="s">
        <v>423</v>
      </c>
      <c r="C87" s="15" t="s">
        <v>170</v>
      </c>
      <c r="D87" s="64"/>
    </row>
    <row r="88" spans="1:4" ht="15.75">
      <c r="A88" s="55" t="s">
        <v>600</v>
      </c>
      <c r="B88" s="20" t="s">
        <v>424</v>
      </c>
      <c r="C88" s="15" t="s">
        <v>170</v>
      </c>
      <c r="D88" s="64"/>
    </row>
    <row r="89" spans="1:4" ht="15.75">
      <c r="A89" s="55" t="s">
        <v>601</v>
      </c>
      <c r="B89" s="20" t="s">
        <v>425</v>
      </c>
      <c r="C89" s="15" t="s">
        <v>170</v>
      </c>
      <c r="D89" s="64"/>
    </row>
    <row r="90" spans="1:4" ht="15.75">
      <c r="A90" s="55" t="s">
        <v>602</v>
      </c>
      <c r="B90" s="20" t="s">
        <v>426</v>
      </c>
      <c r="C90" s="15" t="s">
        <v>170</v>
      </c>
      <c r="D90" s="64"/>
    </row>
    <row r="91" spans="1:4" ht="15.75">
      <c r="A91" s="55" t="s">
        <v>603</v>
      </c>
      <c r="B91" s="20" t="s">
        <v>427</v>
      </c>
      <c r="C91" s="15" t="s">
        <v>170</v>
      </c>
      <c r="D91" s="64"/>
    </row>
    <row r="92" spans="1:4" ht="15.75">
      <c r="A92" s="55" t="s">
        <v>604</v>
      </c>
      <c r="B92" s="20" t="s">
        <v>428</v>
      </c>
      <c r="C92" s="15" t="s">
        <v>170</v>
      </c>
      <c r="D92" s="64"/>
    </row>
    <row r="93" spans="1:4" ht="15.75">
      <c r="A93" s="55" t="s">
        <v>605</v>
      </c>
      <c r="B93" s="20" t="s">
        <v>429</v>
      </c>
      <c r="C93" s="15" t="s">
        <v>170</v>
      </c>
      <c r="D93" s="64"/>
    </row>
    <row r="94" spans="1:4" ht="15.75">
      <c r="A94" s="55" t="s">
        <v>606</v>
      </c>
      <c r="B94" s="48" t="s">
        <v>446</v>
      </c>
      <c r="C94" s="14" t="s">
        <v>170</v>
      </c>
      <c r="D94" s="64"/>
    </row>
    <row r="95" spans="1:4" ht="15.75">
      <c r="A95" s="55" t="s">
        <v>607</v>
      </c>
      <c r="B95" s="20" t="s">
        <v>431</v>
      </c>
      <c r="C95" s="11" t="s">
        <v>174</v>
      </c>
      <c r="D95" s="64"/>
    </row>
    <row r="96" spans="1:4" ht="15.75">
      <c r="A96" s="55" t="s">
        <v>608</v>
      </c>
      <c r="B96" s="20" t="s">
        <v>432</v>
      </c>
      <c r="C96" s="15" t="s">
        <v>174</v>
      </c>
      <c r="D96" s="64"/>
    </row>
    <row r="97" spans="1:4" ht="15.75">
      <c r="A97" s="55" t="s">
        <v>609</v>
      </c>
      <c r="B97" s="20" t="s">
        <v>433</v>
      </c>
      <c r="C97" s="11" t="s">
        <v>174</v>
      </c>
      <c r="D97" s="64"/>
    </row>
    <row r="98" spans="1:4" ht="15.75">
      <c r="A98" s="55" t="s">
        <v>610</v>
      </c>
      <c r="B98" s="11" t="s">
        <v>434</v>
      </c>
      <c r="C98" s="15" t="s">
        <v>174</v>
      </c>
      <c r="D98" s="64"/>
    </row>
    <row r="99" spans="1:4" ht="15.75">
      <c r="A99" s="55" t="s">
        <v>611</v>
      </c>
      <c r="B99" s="11" t="s">
        <v>435</v>
      </c>
      <c r="C99" s="11" t="s">
        <v>174</v>
      </c>
      <c r="D99" s="64"/>
    </row>
    <row r="100" spans="1:4" ht="15.75">
      <c r="A100" s="55" t="s">
        <v>612</v>
      </c>
      <c r="B100" s="11" t="s">
        <v>436</v>
      </c>
      <c r="C100" s="15" t="s">
        <v>174</v>
      </c>
      <c r="D100" s="64"/>
    </row>
    <row r="101" spans="1:4" ht="15.75">
      <c r="A101" s="55" t="s">
        <v>613</v>
      </c>
      <c r="B101" s="20" t="s">
        <v>437</v>
      </c>
      <c r="C101" s="11" t="s">
        <v>174</v>
      </c>
      <c r="D101" s="64"/>
    </row>
    <row r="102" spans="1:4" ht="15.75">
      <c r="A102" s="55" t="s">
        <v>614</v>
      </c>
      <c r="B102" s="20" t="s">
        <v>442</v>
      </c>
      <c r="C102" s="15" t="s">
        <v>174</v>
      </c>
      <c r="D102" s="64"/>
    </row>
    <row r="103" spans="1:4" ht="15.75">
      <c r="A103" s="55" t="s">
        <v>615</v>
      </c>
      <c r="B103" s="20" t="s">
        <v>439</v>
      </c>
      <c r="C103" s="11" t="s">
        <v>174</v>
      </c>
      <c r="D103" s="64"/>
    </row>
    <row r="104" spans="1:4" ht="15.75">
      <c r="A104" s="55" t="s">
        <v>616</v>
      </c>
      <c r="B104" s="20" t="s">
        <v>440</v>
      </c>
      <c r="C104" s="15" t="s">
        <v>174</v>
      </c>
      <c r="D104" s="64"/>
    </row>
    <row r="105" spans="1:4" ht="31.5">
      <c r="A105" s="55" t="s">
        <v>617</v>
      </c>
      <c r="B105" s="48" t="s">
        <v>447</v>
      </c>
      <c r="C105" s="14" t="s">
        <v>174</v>
      </c>
      <c r="D105" s="64"/>
    </row>
    <row r="106" spans="1:4" ht="15.75">
      <c r="A106" s="55" t="s">
        <v>618</v>
      </c>
      <c r="B106" s="20" t="s">
        <v>431</v>
      </c>
      <c r="C106" s="11" t="s">
        <v>178</v>
      </c>
      <c r="D106" s="64"/>
    </row>
    <row r="107" spans="1:4" ht="15.75">
      <c r="A107" s="55" t="s">
        <v>619</v>
      </c>
      <c r="B107" s="20" t="s">
        <v>432</v>
      </c>
      <c r="C107" s="11" t="s">
        <v>178</v>
      </c>
      <c r="D107" s="64"/>
    </row>
    <row r="108" spans="1:4" ht="15.75">
      <c r="A108" s="55" t="s">
        <v>620</v>
      </c>
      <c r="B108" s="20" t="s">
        <v>433</v>
      </c>
      <c r="C108" s="11" t="s">
        <v>178</v>
      </c>
      <c r="D108" s="64"/>
    </row>
    <row r="109" spans="1:4" ht="15.75">
      <c r="A109" s="55" t="s">
        <v>621</v>
      </c>
      <c r="B109" s="11" t="s">
        <v>434</v>
      </c>
      <c r="C109" s="11" t="s">
        <v>178</v>
      </c>
      <c r="D109" s="64"/>
    </row>
    <row r="110" spans="1:4" ht="15.75">
      <c r="A110" s="55" t="s">
        <v>622</v>
      </c>
      <c r="B110" s="11" t="s">
        <v>435</v>
      </c>
      <c r="C110" s="11" t="s">
        <v>178</v>
      </c>
      <c r="D110" s="64"/>
    </row>
    <row r="111" spans="1:4" ht="15.75">
      <c r="A111" s="55" t="s">
        <v>623</v>
      </c>
      <c r="B111" s="11" t="s">
        <v>436</v>
      </c>
      <c r="C111" s="11" t="s">
        <v>178</v>
      </c>
      <c r="D111" s="64"/>
    </row>
    <row r="112" spans="1:4" ht="15.75">
      <c r="A112" s="55" t="s">
        <v>624</v>
      </c>
      <c r="B112" s="20" t="s">
        <v>437</v>
      </c>
      <c r="C112" s="11" t="s">
        <v>178</v>
      </c>
      <c r="D112" s="64"/>
    </row>
    <row r="113" spans="1:4" ht="15.75">
      <c r="A113" s="55" t="s">
        <v>625</v>
      </c>
      <c r="B113" s="20" t="s">
        <v>442</v>
      </c>
      <c r="C113" s="11" t="s">
        <v>178</v>
      </c>
      <c r="D113" s="64"/>
    </row>
    <row r="114" spans="1:4" ht="15.75">
      <c r="A114" s="55" t="s">
        <v>626</v>
      </c>
      <c r="B114" s="20" t="s">
        <v>439</v>
      </c>
      <c r="C114" s="11" t="s">
        <v>178</v>
      </c>
      <c r="D114" s="12"/>
    </row>
    <row r="115" spans="1:4" ht="15.75">
      <c r="A115" s="55" t="s">
        <v>627</v>
      </c>
      <c r="B115" s="20" t="s">
        <v>440</v>
      </c>
      <c r="C115" s="11" t="s">
        <v>178</v>
      </c>
      <c r="D115" s="12"/>
    </row>
    <row r="116" spans="1:4" ht="15.75">
      <c r="A116" s="55" t="s">
        <v>628</v>
      </c>
      <c r="B116" s="21" t="s">
        <v>177</v>
      </c>
      <c r="C116" s="14" t="s">
        <v>178</v>
      </c>
      <c r="D116" s="1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67">
      <selection activeCell="D85" sqref="D85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1" t="s">
        <v>696</v>
      </c>
      <c r="C1" s="91"/>
      <c r="D1" s="91"/>
    </row>
    <row r="2" spans="2:4" ht="27" customHeight="1">
      <c r="B2" s="87" t="s">
        <v>693</v>
      </c>
      <c r="C2" s="88"/>
      <c r="D2" s="88"/>
    </row>
    <row r="3" spans="2:4" ht="25.5" customHeight="1">
      <c r="B3" s="90" t="s">
        <v>652</v>
      </c>
      <c r="C3" s="88"/>
      <c r="D3" s="88"/>
    </row>
    <row r="4" spans="2:4" ht="15.75" customHeight="1">
      <c r="B4" s="7"/>
      <c r="C4" s="52"/>
      <c r="D4" s="52"/>
    </row>
    <row r="5" spans="2:4" ht="21" customHeight="1">
      <c r="B5" s="18" t="s">
        <v>0</v>
      </c>
      <c r="C5" s="8"/>
      <c r="D5" s="8"/>
    </row>
    <row r="6" spans="2:4" ht="47.25">
      <c r="B6" s="61" t="s">
        <v>636</v>
      </c>
      <c r="C6" s="58" t="s">
        <v>645</v>
      </c>
      <c r="D6" s="61" t="s">
        <v>638</v>
      </c>
    </row>
    <row r="7" spans="1:4" ht="15.75">
      <c r="A7" s="55" t="s">
        <v>519</v>
      </c>
      <c r="B7" s="20" t="s">
        <v>448</v>
      </c>
      <c r="C7" s="15" t="s">
        <v>249</v>
      </c>
      <c r="D7" s="12"/>
    </row>
    <row r="8" spans="1:4" ht="15.75">
      <c r="A8" s="55" t="s">
        <v>520</v>
      </c>
      <c r="B8" s="20" t="s">
        <v>449</v>
      </c>
      <c r="C8" s="15" t="s">
        <v>249</v>
      </c>
      <c r="D8" s="12"/>
    </row>
    <row r="9" spans="1:4" ht="15.75">
      <c r="A9" s="55" t="s">
        <v>521</v>
      </c>
      <c r="B9" s="20" t="s">
        <v>450</v>
      </c>
      <c r="C9" s="15" t="s">
        <v>249</v>
      </c>
      <c r="D9" s="12"/>
    </row>
    <row r="10" spans="1:4" ht="15.75">
      <c r="A10" s="55" t="s">
        <v>522</v>
      </c>
      <c r="B10" s="20" t="s">
        <v>451</v>
      </c>
      <c r="C10" s="15" t="s">
        <v>249</v>
      </c>
      <c r="D10" s="12"/>
    </row>
    <row r="11" spans="1:4" ht="15.75">
      <c r="A11" s="55" t="s">
        <v>523</v>
      </c>
      <c r="B11" s="20" t="s">
        <v>452</v>
      </c>
      <c r="C11" s="15" t="s">
        <v>249</v>
      </c>
      <c r="D11" s="12"/>
    </row>
    <row r="12" spans="1:4" ht="15.75">
      <c r="A12" s="55" t="s">
        <v>524</v>
      </c>
      <c r="B12" s="20" t="s">
        <v>453</v>
      </c>
      <c r="C12" s="15" t="s">
        <v>249</v>
      </c>
      <c r="D12" s="12"/>
    </row>
    <row r="13" spans="1:4" ht="15.75">
      <c r="A13" s="55" t="s">
        <v>525</v>
      </c>
      <c r="B13" s="20" t="s">
        <v>454</v>
      </c>
      <c r="C13" s="15" t="s">
        <v>249</v>
      </c>
      <c r="D13" s="12"/>
    </row>
    <row r="14" spans="1:4" ht="15.75">
      <c r="A14" s="55" t="s">
        <v>526</v>
      </c>
      <c r="B14" s="20" t="s">
        <v>455</v>
      </c>
      <c r="C14" s="15" t="s">
        <v>249</v>
      </c>
      <c r="D14" s="12"/>
    </row>
    <row r="15" spans="1:4" ht="15.75">
      <c r="A15" s="55" t="s">
        <v>527</v>
      </c>
      <c r="B15" s="20" t="s">
        <v>456</v>
      </c>
      <c r="C15" s="15" t="s">
        <v>249</v>
      </c>
      <c r="D15" s="12"/>
    </row>
    <row r="16" spans="1:4" ht="15.75">
      <c r="A16" s="55" t="s">
        <v>528</v>
      </c>
      <c r="B16" s="20" t="s">
        <v>457</v>
      </c>
      <c r="C16" s="15" t="s">
        <v>249</v>
      </c>
      <c r="D16" s="12"/>
    </row>
    <row r="17" spans="1:4" ht="31.5">
      <c r="A17" s="55" t="s">
        <v>529</v>
      </c>
      <c r="B17" s="13" t="s">
        <v>248</v>
      </c>
      <c r="C17" s="14" t="s">
        <v>249</v>
      </c>
      <c r="D17" s="12"/>
    </row>
    <row r="18" spans="1:4" ht="15.75">
      <c r="A18" s="55" t="s">
        <v>530</v>
      </c>
      <c r="B18" s="20" t="s">
        <v>448</v>
      </c>
      <c r="C18" s="15" t="s">
        <v>251</v>
      </c>
      <c r="D18" s="12"/>
    </row>
    <row r="19" spans="1:4" ht="15.75">
      <c r="A19" s="55" t="s">
        <v>531</v>
      </c>
      <c r="B19" s="20" t="s">
        <v>449</v>
      </c>
      <c r="C19" s="15" t="s">
        <v>251</v>
      </c>
      <c r="D19" s="12"/>
    </row>
    <row r="20" spans="1:4" ht="15.75">
      <c r="A20" s="55" t="s">
        <v>532</v>
      </c>
      <c r="B20" s="20" t="s">
        <v>450</v>
      </c>
      <c r="C20" s="15" t="s">
        <v>251</v>
      </c>
      <c r="D20" s="12"/>
    </row>
    <row r="21" spans="1:4" ht="15.75">
      <c r="A21" s="55" t="s">
        <v>533</v>
      </c>
      <c r="B21" s="20" t="s">
        <v>451</v>
      </c>
      <c r="C21" s="15" t="s">
        <v>251</v>
      </c>
      <c r="D21" s="12"/>
    </row>
    <row r="22" spans="1:4" ht="15.75">
      <c r="A22" s="55" t="s">
        <v>534</v>
      </c>
      <c r="B22" s="20" t="s">
        <v>452</v>
      </c>
      <c r="C22" s="15" t="s">
        <v>251</v>
      </c>
      <c r="D22" s="12"/>
    </row>
    <row r="23" spans="1:4" ht="15.75">
      <c r="A23" s="55" t="s">
        <v>535</v>
      </c>
      <c r="B23" s="20" t="s">
        <v>453</v>
      </c>
      <c r="C23" s="15" t="s">
        <v>251</v>
      </c>
      <c r="D23" s="12"/>
    </row>
    <row r="24" spans="1:4" ht="15.75">
      <c r="A24" s="55" t="s">
        <v>536</v>
      </c>
      <c r="B24" s="20" t="s">
        <v>454</v>
      </c>
      <c r="C24" s="15" t="s">
        <v>251</v>
      </c>
      <c r="D24" s="12"/>
    </row>
    <row r="25" spans="1:4" ht="15.75">
      <c r="A25" s="55" t="s">
        <v>537</v>
      </c>
      <c r="B25" s="20" t="s">
        <v>455</v>
      </c>
      <c r="C25" s="15" t="s">
        <v>251</v>
      </c>
      <c r="D25" s="12"/>
    </row>
    <row r="26" spans="1:4" ht="15.75">
      <c r="A26" s="55" t="s">
        <v>538</v>
      </c>
      <c r="B26" s="20" t="s">
        <v>456</v>
      </c>
      <c r="C26" s="15" t="s">
        <v>251</v>
      </c>
      <c r="D26" s="12"/>
    </row>
    <row r="27" spans="1:4" ht="15.75">
      <c r="A27" s="55" t="s">
        <v>539</v>
      </c>
      <c r="B27" s="20" t="s">
        <v>457</v>
      </c>
      <c r="C27" s="15" t="s">
        <v>251</v>
      </c>
      <c r="D27" s="12"/>
    </row>
    <row r="28" spans="1:4" ht="31.5">
      <c r="A28" s="55" t="s">
        <v>540</v>
      </c>
      <c r="B28" s="13" t="s">
        <v>458</v>
      </c>
      <c r="C28" s="14" t="s">
        <v>251</v>
      </c>
      <c r="D28" s="12"/>
    </row>
    <row r="29" spans="1:4" ht="15.75">
      <c r="A29" s="55" t="s">
        <v>541</v>
      </c>
      <c r="B29" s="20" t="s">
        <v>448</v>
      </c>
      <c r="C29" s="15" t="s">
        <v>253</v>
      </c>
      <c r="D29" s="12"/>
    </row>
    <row r="30" spans="1:4" ht="15.75">
      <c r="A30" s="55" t="s">
        <v>542</v>
      </c>
      <c r="B30" s="20" t="s">
        <v>449</v>
      </c>
      <c r="C30" s="15" t="s">
        <v>253</v>
      </c>
      <c r="D30" s="12"/>
    </row>
    <row r="31" spans="1:4" ht="15.75">
      <c r="A31" s="55" t="s">
        <v>543</v>
      </c>
      <c r="B31" s="20" t="s">
        <v>450</v>
      </c>
      <c r="C31" s="15" t="s">
        <v>253</v>
      </c>
      <c r="D31" s="65">
        <v>117036741</v>
      </c>
    </row>
    <row r="32" spans="1:4" ht="15.75">
      <c r="A32" s="55" t="s">
        <v>544</v>
      </c>
      <c r="B32" s="20" t="s">
        <v>451</v>
      </c>
      <c r="C32" s="15" t="s">
        <v>253</v>
      </c>
      <c r="D32" s="65"/>
    </row>
    <row r="33" spans="1:4" ht="15.75">
      <c r="A33" s="55" t="s">
        <v>545</v>
      </c>
      <c r="B33" s="20" t="s">
        <v>452</v>
      </c>
      <c r="C33" s="15" t="s">
        <v>253</v>
      </c>
      <c r="D33" s="65">
        <v>5450400</v>
      </c>
    </row>
    <row r="34" spans="1:4" ht="15.75">
      <c r="A34" s="55" t="s">
        <v>546</v>
      </c>
      <c r="B34" s="20" t="s">
        <v>453</v>
      </c>
      <c r="C34" s="15" t="s">
        <v>253</v>
      </c>
      <c r="D34" s="65">
        <v>22645832</v>
      </c>
    </row>
    <row r="35" spans="1:4" ht="15.75">
      <c r="A35" s="55" t="s">
        <v>547</v>
      </c>
      <c r="B35" s="20" t="s">
        <v>454</v>
      </c>
      <c r="C35" s="15" t="s">
        <v>253</v>
      </c>
      <c r="D35" s="65"/>
    </row>
    <row r="36" spans="1:4" ht="15.75">
      <c r="A36" s="55" t="s">
        <v>548</v>
      </c>
      <c r="B36" s="20" t="s">
        <v>455</v>
      </c>
      <c r="C36" s="15" t="s">
        <v>253</v>
      </c>
      <c r="D36" s="65"/>
    </row>
    <row r="37" spans="1:4" ht="15.75">
      <c r="A37" s="55" t="s">
        <v>549</v>
      </c>
      <c r="B37" s="20" t="s">
        <v>456</v>
      </c>
      <c r="C37" s="15" t="s">
        <v>253</v>
      </c>
      <c r="D37" s="65"/>
    </row>
    <row r="38" spans="1:4" ht="15.75">
      <c r="A38" s="55" t="s">
        <v>550</v>
      </c>
      <c r="B38" s="20" t="s">
        <v>457</v>
      </c>
      <c r="C38" s="15" t="s">
        <v>253</v>
      </c>
      <c r="D38" s="65"/>
    </row>
    <row r="39" spans="1:4" ht="15.75">
      <c r="A39" s="55" t="s">
        <v>551</v>
      </c>
      <c r="B39" s="13" t="s">
        <v>459</v>
      </c>
      <c r="C39" s="14" t="s">
        <v>253</v>
      </c>
      <c r="D39" s="65">
        <f>SUM(D29:D38)</f>
        <v>145132973</v>
      </c>
    </row>
    <row r="40" spans="1:4" ht="15.75">
      <c r="A40" s="55" t="s">
        <v>552</v>
      </c>
      <c r="B40" s="20" t="s">
        <v>448</v>
      </c>
      <c r="C40" s="15" t="s">
        <v>319</v>
      </c>
      <c r="D40" s="65"/>
    </row>
    <row r="41" spans="1:4" ht="15.75">
      <c r="A41" s="55" t="s">
        <v>553</v>
      </c>
      <c r="B41" s="20" t="s">
        <v>449</v>
      </c>
      <c r="C41" s="15" t="s">
        <v>319</v>
      </c>
      <c r="D41" s="65"/>
    </row>
    <row r="42" spans="1:4" ht="15.75">
      <c r="A42" s="55" t="s">
        <v>554</v>
      </c>
      <c r="B42" s="20" t="s">
        <v>450</v>
      </c>
      <c r="C42" s="15" t="s">
        <v>319</v>
      </c>
      <c r="D42" s="65"/>
    </row>
    <row r="43" spans="1:4" ht="15.75">
      <c r="A43" s="55" t="s">
        <v>555</v>
      </c>
      <c r="B43" s="20" t="s">
        <v>451</v>
      </c>
      <c r="C43" s="15" t="s">
        <v>319</v>
      </c>
      <c r="D43" s="65"/>
    </row>
    <row r="44" spans="1:4" ht="15.75">
      <c r="A44" s="55" t="s">
        <v>556</v>
      </c>
      <c r="B44" s="20" t="s">
        <v>452</v>
      </c>
      <c r="C44" s="15" t="s">
        <v>319</v>
      </c>
      <c r="D44" s="65"/>
    </row>
    <row r="45" spans="1:4" ht="15.75">
      <c r="A45" s="55" t="s">
        <v>557</v>
      </c>
      <c r="B45" s="20" t="s">
        <v>453</v>
      </c>
      <c r="C45" s="15" t="s">
        <v>319</v>
      </c>
      <c r="D45" s="65"/>
    </row>
    <row r="46" spans="1:4" ht="15.75">
      <c r="A46" s="55" t="s">
        <v>558</v>
      </c>
      <c r="B46" s="20" t="s">
        <v>454</v>
      </c>
      <c r="C46" s="15" t="s">
        <v>319</v>
      </c>
      <c r="D46" s="65"/>
    </row>
    <row r="47" spans="1:4" ht="15.75">
      <c r="A47" s="55" t="s">
        <v>559</v>
      </c>
      <c r="B47" s="20" t="s">
        <v>455</v>
      </c>
      <c r="C47" s="15" t="s">
        <v>319</v>
      </c>
      <c r="D47" s="65"/>
    </row>
    <row r="48" spans="1:4" ht="15.75">
      <c r="A48" s="55" t="s">
        <v>560</v>
      </c>
      <c r="B48" s="20" t="s">
        <v>456</v>
      </c>
      <c r="C48" s="15" t="s">
        <v>319</v>
      </c>
      <c r="D48" s="65"/>
    </row>
    <row r="49" spans="1:4" ht="15.75">
      <c r="A49" s="55" t="s">
        <v>561</v>
      </c>
      <c r="B49" s="20" t="s">
        <v>457</v>
      </c>
      <c r="C49" s="15" t="s">
        <v>319</v>
      </c>
      <c r="D49" s="65"/>
    </row>
    <row r="50" spans="1:4" ht="31.5">
      <c r="A50" s="55" t="s">
        <v>562</v>
      </c>
      <c r="B50" s="13" t="s">
        <v>460</v>
      </c>
      <c r="C50" s="14" t="s">
        <v>319</v>
      </c>
      <c r="D50" s="65"/>
    </row>
    <row r="51" spans="1:4" ht="15.75">
      <c r="A51" s="55" t="s">
        <v>563</v>
      </c>
      <c r="B51" s="20" t="s">
        <v>461</v>
      </c>
      <c r="C51" s="15" t="s">
        <v>321</v>
      </c>
      <c r="D51" s="65"/>
    </row>
    <row r="52" spans="1:4" ht="15.75">
      <c r="A52" s="55" t="s">
        <v>564</v>
      </c>
      <c r="B52" s="20" t="s">
        <v>449</v>
      </c>
      <c r="C52" s="15" t="s">
        <v>321</v>
      </c>
      <c r="D52" s="65"/>
    </row>
    <row r="53" spans="1:4" ht="15.75">
      <c r="A53" s="55" t="s">
        <v>565</v>
      </c>
      <c r="B53" s="20" t="s">
        <v>450</v>
      </c>
      <c r="C53" s="15" t="s">
        <v>321</v>
      </c>
      <c r="D53" s="65"/>
    </row>
    <row r="54" spans="1:4" ht="15.75">
      <c r="A54" s="55" t="s">
        <v>566</v>
      </c>
      <c r="B54" s="20" t="s">
        <v>451</v>
      </c>
      <c r="C54" s="15" t="s">
        <v>321</v>
      </c>
      <c r="D54" s="65"/>
    </row>
    <row r="55" spans="1:4" ht="15.75">
      <c r="A55" s="55" t="s">
        <v>567</v>
      </c>
      <c r="B55" s="20" t="s">
        <v>452</v>
      </c>
      <c r="C55" s="15" t="s">
        <v>321</v>
      </c>
      <c r="D55" s="65"/>
    </row>
    <row r="56" spans="1:4" ht="15.75">
      <c r="A56" s="55" t="s">
        <v>568</v>
      </c>
      <c r="B56" s="20" t="s">
        <v>453</v>
      </c>
      <c r="C56" s="15" t="s">
        <v>321</v>
      </c>
      <c r="D56" s="65"/>
    </row>
    <row r="57" spans="1:4" ht="15.75">
      <c r="A57" s="55" t="s">
        <v>569</v>
      </c>
      <c r="B57" s="20" t="s">
        <v>454</v>
      </c>
      <c r="C57" s="15" t="s">
        <v>321</v>
      </c>
      <c r="D57" s="65"/>
    </row>
    <row r="58" spans="1:4" ht="15.75">
      <c r="A58" s="55" t="s">
        <v>570</v>
      </c>
      <c r="B58" s="20" t="s">
        <v>455</v>
      </c>
      <c r="C58" s="15" t="s">
        <v>321</v>
      </c>
      <c r="D58" s="65"/>
    </row>
    <row r="59" spans="1:4" ht="15.75">
      <c r="A59" s="55" t="s">
        <v>571</v>
      </c>
      <c r="B59" s="20" t="s">
        <v>456</v>
      </c>
      <c r="C59" s="15" t="s">
        <v>321</v>
      </c>
      <c r="D59" s="65"/>
    </row>
    <row r="60" spans="1:4" ht="15.75">
      <c r="A60" s="55" t="s">
        <v>572</v>
      </c>
      <c r="B60" s="20" t="s">
        <v>457</v>
      </c>
      <c r="C60" s="15" t="s">
        <v>321</v>
      </c>
      <c r="D60" s="65"/>
    </row>
    <row r="61" spans="1:4" ht="31.5">
      <c r="A61" s="55" t="s">
        <v>573</v>
      </c>
      <c r="B61" s="13" t="s">
        <v>462</v>
      </c>
      <c r="C61" s="14" t="s">
        <v>321</v>
      </c>
      <c r="D61" s="65"/>
    </row>
    <row r="62" spans="1:4" ht="15.75">
      <c r="A62" s="55" t="s">
        <v>574</v>
      </c>
      <c r="B62" s="20" t="s">
        <v>448</v>
      </c>
      <c r="C62" s="15" t="s">
        <v>323</v>
      </c>
      <c r="D62" s="65"/>
    </row>
    <row r="63" spans="1:4" ht="15.75">
      <c r="A63" s="55" t="s">
        <v>575</v>
      </c>
      <c r="B63" s="20" t="s">
        <v>449</v>
      </c>
      <c r="C63" s="15" t="s">
        <v>323</v>
      </c>
      <c r="D63" s="65"/>
    </row>
    <row r="64" spans="1:4" ht="15.75">
      <c r="A64" s="55" t="s">
        <v>576</v>
      </c>
      <c r="B64" s="20" t="s">
        <v>450</v>
      </c>
      <c r="C64" s="15" t="s">
        <v>323</v>
      </c>
      <c r="D64" s="65">
        <v>21387269</v>
      </c>
    </row>
    <row r="65" spans="1:4" ht="15.75">
      <c r="A65" s="55" t="s">
        <v>577</v>
      </c>
      <c r="B65" s="20" t="s">
        <v>451</v>
      </c>
      <c r="C65" s="15" t="s">
        <v>323</v>
      </c>
      <c r="D65" s="65"/>
    </row>
    <row r="66" spans="1:4" ht="15.75">
      <c r="A66" s="55" t="s">
        <v>578</v>
      </c>
      <c r="B66" s="20" t="s">
        <v>452</v>
      </c>
      <c r="C66" s="15" t="s">
        <v>323</v>
      </c>
      <c r="D66" s="65"/>
    </row>
    <row r="67" spans="1:4" ht="15.75">
      <c r="A67" s="55" t="s">
        <v>579</v>
      </c>
      <c r="B67" s="20" t="s">
        <v>453</v>
      </c>
      <c r="C67" s="15" t="s">
        <v>323</v>
      </c>
      <c r="D67" s="65"/>
    </row>
    <row r="68" spans="1:4" ht="15.75">
      <c r="A68" s="55" t="s">
        <v>580</v>
      </c>
      <c r="B68" s="20" t="s">
        <v>454</v>
      </c>
      <c r="C68" s="15" t="s">
        <v>323</v>
      </c>
      <c r="D68" s="65"/>
    </row>
    <row r="69" spans="1:4" ht="15.75">
      <c r="A69" s="55" t="s">
        <v>581</v>
      </c>
      <c r="B69" s="20" t="s">
        <v>455</v>
      </c>
      <c r="C69" s="15" t="s">
        <v>323</v>
      </c>
      <c r="D69" s="65"/>
    </row>
    <row r="70" spans="1:4" ht="15.75">
      <c r="A70" s="55" t="s">
        <v>582</v>
      </c>
      <c r="B70" s="20" t="s">
        <v>456</v>
      </c>
      <c r="C70" s="15" t="s">
        <v>323</v>
      </c>
      <c r="D70" s="65"/>
    </row>
    <row r="71" spans="1:4" ht="15.75">
      <c r="A71" s="55" t="s">
        <v>583</v>
      </c>
      <c r="B71" s="20" t="s">
        <v>457</v>
      </c>
      <c r="C71" s="15" t="s">
        <v>323</v>
      </c>
      <c r="D71" s="65"/>
    </row>
    <row r="72" spans="1:4" ht="15.75">
      <c r="A72" s="55" t="s">
        <v>584</v>
      </c>
      <c r="B72" s="13" t="s">
        <v>322</v>
      </c>
      <c r="C72" s="14" t="s">
        <v>323</v>
      </c>
      <c r="D72" s="85">
        <v>21387269</v>
      </c>
    </row>
    <row r="73" spans="1:4" ht="15.75">
      <c r="A73" s="55" t="s">
        <v>585</v>
      </c>
      <c r="B73" s="20" t="s">
        <v>463</v>
      </c>
      <c r="C73" s="11" t="s">
        <v>309</v>
      </c>
      <c r="D73" s="12"/>
    </row>
    <row r="74" spans="1:4" ht="15.75">
      <c r="A74" s="55" t="s">
        <v>586</v>
      </c>
      <c r="B74" s="20" t="s">
        <v>464</v>
      </c>
      <c r="C74" s="11" t="s">
        <v>309</v>
      </c>
      <c r="D74" s="12"/>
    </row>
    <row r="75" spans="1:4" ht="15.75">
      <c r="A75" s="55" t="s">
        <v>587</v>
      </c>
      <c r="B75" s="20" t="s">
        <v>465</v>
      </c>
      <c r="C75" s="11" t="s">
        <v>309</v>
      </c>
      <c r="D75" s="12"/>
    </row>
    <row r="76" spans="1:4" ht="15.75">
      <c r="A76" s="55" t="s">
        <v>588</v>
      </c>
      <c r="B76" s="11" t="s">
        <v>466</v>
      </c>
      <c r="C76" s="11" t="s">
        <v>309</v>
      </c>
      <c r="D76" s="12"/>
    </row>
    <row r="77" spans="1:4" ht="15.75">
      <c r="A77" s="55" t="s">
        <v>589</v>
      </c>
      <c r="B77" s="11" t="s">
        <v>467</v>
      </c>
      <c r="C77" s="11" t="s">
        <v>309</v>
      </c>
      <c r="D77" s="12"/>
    </row>
    <row r="78" spans="1:4" ht="15.75">
      <c r="A78" s="55" t="s">
        <v>590</v>
      </c>
      <c r="B78" s="11" t="s">
        <v>468</v>
      </c>
      <c r="C78" s="11" t="s">
        <v>309</v>
      </c>
      <c r="D78" s="12"/>
    </row>
    <row r="79" spans="1:4" ht="15.75">
      <c r="A79" s="55" t="s">
        <v>591</v>
      </c>
      <c r="B79" s="20" t="s">
        <v>469</v>
      </c>
      <c r="C79" s="11" t="s">
        <v>309</v>
      </c>
      <c r="D79" s="12"/>
    </row>
    <row r="80" spans="1:4" ht="15.75">
      <c r="A80" s="55" t="s">
        <v>592</v>
      </c>
      <c r="B80" s="20" t="s">
        <v>470</v>
      </c>
      <c r="C80" s="11" t="s">
        <v>309</v>
      </c>
      <c r="D80" s="12"/>
    </row>
    <row r="81" spans="1:4" ht="15.75">
      <c r="A81" s="55" t="s">
        <v>593</v>
      </c>
      <c r="B81" s="20" t="s">
        <v>471</v>
      </c>
      <c r="C81" s="11" t="s">
        <v>309</v>
      </c>
      <c r="D81" s="12"/>
    </row>
    <row r="82" spans="1:4" ht="15.75">
      <c r="A82" s="55" t="s">
        <v>594</v>
      </c>
      <c r="B82" s="20" t="s">
        <v>472</v>
      </c>
      <c r="C82" s="11" t="s">
        <v>309</v>
      </c>
      <c r="D82" s="12"/>
    </row>
    <row r="83" spans="1:4" ht="31.5">
      <c r="A83" s="55" t="s">
        <v>595</v>
      </c>
      <c r="B83" s="13" t="s">
        <v>473</v>
      </c>
      <c r="C83" s="14" t="s">
        <v>309</v>
      </c>
      <c r="D83" s="12"/>
    </row>
    <row r="84" spans="1:4" ht="15.75">
      <c r="A84" s="55" t="s">
        <v>596</v>
      </c>
      <c r="B84" s="20" t="s">
        <v>463</v>
      </c>
      <c r="C84" s="11" t="s">
        <v>311</v>
      </c>
      <c r="D84" s="12"/>
    </row>
    <row r="85" spans="1:4" ht="15.75">
      <c r="A85" s="55" t="s">
        <v>597</v>
      </c>
      <c r="B85" s="20" t="s">
        <v>464</v>
      </c>
      <c r="C85" s="11" t="s">
        <v>311</v>
      </c>
      <c r="D85" s="12"/>
    </row>
    <row r="86" spans="1:4" ht="15.75">
      <c r="A86" s="55" t="s">
        <v>598</v>
      </c>
      <c r="B86" s="20" t="s">
        <v>465</v>
      </c>
      <c r="C86" s="11" t="s">
        <v>311</v>
      </c>
      <c r="D86" s="12"/>
    </row>
    <row r="87" spans="1:4" ht="15.75">
      <c r="A87" s="55" t="s">
        <v>599</v>
      </c>
      <c r="B87" s="11" t="s">
        <v>466</v>
      </c>
      <c r="C87" s="11" t="s">
        <v>311</v>
      </c>
      <c r="D87" s="12"/>
    </row>
    <row r="88" spans="1:4" ht="15.75">
      <c r="A88" s="55" t="s">
        <v>600</v>
      </c>
      <c r="B88" s="11" t="s">
        <v>467</v>
      </c>
      <c r="C88" s="11" t="s">
        <v>311</v>
      </c>
      <c r="D88" s="12"/>
    </row>
    <row r="89" spans="1:4" ht="15.75">
      <c r="A89" s="55" t="s">
        <v>601</v>
      </c>
      <c r="B89" s="11" t="s">
        <v>468</v>
      </c>
      <c r="C89" s="11" t="s">
        <v>311</v>
      </c>
      <c r="D89" s="12"/>
    </row>
    <row r="90" spans="1:4" ht="15.75">
      <c r="A90" s="55" t="s">
        <v>602</v>
      </c>
      <c r="B90" s="20" t="s">
        <v>469</v>
      </c>
      <c r="C90" s="11" t="s">
        <v>311</v>
      </c>
      <c r="D90" s="12"/>
    </row>
    <row r="91" spans="1:4" ht="15.75">
      <c r="A91" s="55" t="s">
        <v>603</v>
      </c>
      <c r="B91" s="20" t="s">
        <v>474</v>
      </c>
      <c r="C91" s="11" t="s">
        <v>311</v>
      </c>
      <c r="D91" s="12"/>
    </row>
    <row r="92" spans="1:4" ht="15.75">
      <c r="A92" s="55" t="s">
        <v>604</v>
      </c>
      <c r="B92" s="20" t="s">
        <v>471</v>
      </c>
      <c r="C92" s="11" t="s">
        <v>311</v>
      </c>
      <c r="D92" s="12"/>
    </row>
    <row r="93" spans="1:4" ht="15.75">
      <c r="A93" s="55" t="s">
        <v>605</v>
      </c>
      <c r="B93" s="20" t="s">
        <v>472</v>
      </c>
      <c r="C93" s="11" t="s">
        <v>311</v>
      </c>
      <c r="D93" s="12"/>
    </row>
    <row r="94" spans="1:4" ht="15.75">
      <c r="A94" s="55" t="s">
        <v>606</v>
      </c>
      <c r="B94" s="21" t="s">
        <v>475</v>
      </c>
      <c r="C94" s="14" t="s">
        <v>311</v>
      </c>
      <c r="D94" s="12"/>
    </row>
    <row r="95" spans="1:4" ht="15.75">
      <c r="A95" s="55" t="s">
        <v>607</v>
      </c>
      <c r="B95" s="20" t="s">
        <v>463</v>
      </c>
      <c r="C95" s="11" t="s">
        <v>341</v>
      </c>
      <c r="D95" s="12"/>
    </row>
    <row r="96" spans="1:4" ht="15.75">
      <c r="A96" s="55" t="s">
        <v>608</v>
      </c>
      <c r="B96" s="20" t="s">
        <v>464</v>
      </c>
      <c r="C96" s="11" t="s">
        <v>341</v>
      </c>
      <c r="D96" s="12"/>
    </row>
    <row r="97" spans="1:4" ht="15.75">
      <c r="A97" s="55" t="s">
        <v>609</v>
      </c>
      <c r="B97" s="20" t="s">
        <v>465</v>
      </c>
      <c r="C97" s="11" t="s">
        <v>341</v>
      </c>
      <c r="D97" s="12"/>
    </row>
    <row r="98" spans="1:4" ht="15.75">
      <c r="A98" s="55" t="s">
        <v>610</v>
      </c>
      <c r="B98" s="11" t="s">
        <v>466</v>
      </c>
      <c r="C98" s="11" t="s">
        <v>341</v>
      </c>
      <c r="D98" s="12"/>
    </row>
    <row r="99" spans="1:4" ht="15.75">
      <c r="A99" s="55" t="s">
        <v>611</v>
      </c>
      <c r="B99" s="11" t="s">
        <v>467</v>
      </c>
      <c r="C99" s="11" t="s">
        <v>341</v>
      </c>
      <c r="D99" s="12"/>
    </row>
    <row r="100" spans="1:4" ht="15.75">
      <c r="A100" s="55" t="s">
        <v>612</v>
      </c>
      <c r="B100" s="11" t="s">
        <v>468</v>
      </c>
      <c r="C100" s="11" t="s">
        <v>341</v>
      </c>
      <c r="D100" s="12"/>
    </row>
    <row r="101" spans="1:4" ht="15.75">
      <c r="A101" s="55" t="s">
        <v>613</v>
      </c>
      <c r="B101" s="20" t="s">
        <v>469</v>
      </c>
      <c r="C101" s="11" t="s">
        <v>341</v>
      </c>
      <c r="D101" s="12"/>
    </row>
    <row r="102" spans="1:4" ht="15.75">
      <c r="A102" s="55" t="s">
        <v>614</v>
      </c>
      <c r="B102" s="20" t="s">
        <v>470</v>
      </c>
      <c r="C102" s="11" t="s">
        <v>341</v>
      </c>
      <c r="D102" s="12"/>
    </row>
    <row r="103" spans="1:4" ht="15.75">
      <c r="A103" s="55" t="s">
        <v>615</v>
      </c>
      <c r="B103" s="20" t="s">
        <v>471</v>
      </c>
      <c r="C103" s="11" t="s">
        <v>341</v>
      </c>
      <c r="D103" s="12"/>
    </row>
    <row r="104" spans="1:4" ht="15.75">
      <c r="A104" s="55" t="s">
        <v>616</v>
      </c>
      <c r="B104" s="20" t="s">
        <v>472</v>
      </c>
      <c r="C104" s="11" t="s">
        <v>341</v>
      </c>
      <c r="D104" s="12"/>
    </row>
    <row r="105" spans="1:4" ht="31.5">
      <c r="A105" s="55" t="s">
        <v>617</v>
      </c>
      <c r="B105" s="13" t="s">
        <v>476</v>
      </c>
      <c r="C105" s="14" t="s">
        <v>341</v>
      </c>
      <c r="D105" s="12"/>
    </row>
    <row r="106" spans="1:4" ht="15.75">
      <c r="A106" s="55" t="s">
        <v>618</v>
      </c>
      <c r="B106" s="20" t="s">
        <v>463</v>
      </c>
      <c r="C106" s="11" t="s">
        <v>343</v>
      </c>
      <c r="D106" s="12"/>
    </row>
    <row r="107" spans="1:4" ht="15.75">
      <c r="A107" s="55" t="s">
        <v>619</v>
      </c>
      <c r="B107" s="20" t="s">
        <v>464</v>
      </c>
      <c r="C107" s="11" t="s">
        <v>343</v>
      </c>
      <c r="D107" s="12"/>
    </row>
    <row r="108" spans="1:4" ht="15.75">
      <c r="A108" s="55" t="s">
        <v>620</v>
      </c>
      <c r="B108" s="20" t="s">
        <v>465</v>
      </c>
      <c r="C108" s="11" t="s">
        <v>343</v>
      </c>
      <c r="D108" s="12"/>
    </row>
    <row r="109" spans="1:4" ht="15.75">
      <c r="A109" s="55" t="s">
        <v>621</v>
      </c>
      <c r="B109" s="11" t="s">
        <v>466</v>
      </c>
      <c r="C109" s="11" t="s">
        <v>343</v>
      </c>
      <c r="D109" s="12"/>
    </row>
    <row r="110" spans="1:4" ht="15.75">
      <c r="A110" s="55" t="s">
        <v>622</v>
      </c>
      <c r="B110" s="11" t="s">
        <v>467</v>
      </c>
      <c r="C110" s="11" t="s">
        <v>343</v>
      </c>
      <c r="D110" s="12"/>
    </row>
    <row r="111" spans="1:4" ht="15.75">
      <c r="A111" s="55" t="s">
        <v>623</v>
      </c>
      <c r="B111" s="11" t="s">
        <v>468</v>
      </c>
      <c r="C111" s="11" t="s">
        <v>343</v>
      </c>
      <c r="D111" s="12"/>
    </row>
    <row r="112" spans="1:4" ht="15.75">
      <c r="A112" s="55" t="s">
        <v>624</v>
      </c>
      <c r="B112" s="20" t="s">
        <v>469</v>
      </c>
      <c r="C112" s="11" t="s">
        <v>343</v>
      </c>
      <c r="D112" s="12"/>
    </row>
    <row r="113" spans="1:4" ht="15.75">
      <c r="A113" s="55" t="s">
        <v>625</v>
      </c>
      <c r="B113" s="20" t="s">
        <v>474</v>
      </c>
      <c r="C113" s="11" t="s">
        <v>343</v>
      </c>
      <c r="D113" s="12"/>
    </row>
    <row r="114" spans="1:4" ht="15.75">
      <c r="A114" s="55" t="s">
        <v>626</v>
      </c>
      <c r="B114" s="20" t="s">
        <v>471</v>
      </c>
      <c r="C114" s="11" t="s">
        <v>343</v>
      </c>
      <c r="D114" s="12"/>
    </row>
    <row r="115" spans="1:4" ht="15.75">
      <c r="A115" s="55" t="s">
        <v>627</v>
      </c>
      <c r="B115" s="20" t="s">
        <v>472</v>
      </c>
      <c r="C115" s="11" t="s">
        <v>343</v>
      </c>
      <c r="D115" s="12"/>
    </row>
    <row r="116" spans="1:4" ht="15.75">
      <c r="A116" s="55" t="s">
        <v>628</v>
      </c>
      <c r="B116" s="21" t="s">
        <v>477</v>
      </c>
      <c r="C116" s="14" t="s">
        <v>343</v>
      </c>
      <c r="D116" s="1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35"/>
  <sheetViews>
    <sheetView zoomScalePageLayoutView="0" workbookViewId="0" topLeftCell="A10">
      <selection activeCell="D33" sqref="D33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6.8515625" style="0" customWidth="1"/>
  </cols>
  <sheetData>
    <row r="1" spans="2:4" ht="15">
      <c r="B1" s="94" t="s">
        <v>707</v>
      </c>
      <c r="C1" s="94"/>
      <c r="D1" s="94"/>
    </row>
    <row r="2" spans="2:4" ht="24" customHeight="1">
      <c r="B2" s="87" t="s">
        <v>693</v>
      </c>
      <c r="C2" s="88"/>
      <c r="D2" s="88"/>
    </row>
    <row r="3" spans="2:4" ht="26.25" customHeight="1">
      <c r="B3" s="90" t="s">
        <v>653</v>
      </c>
      <c r="C3" s="88"/>
      <c r="D3" s="88"/>
    </row>
    <row r="4" spans="2:4" ht="15.75">
      <c r="B4" s="8"/>
      <c r="C4" s="8"/>
      <c r="D4" s="8"/>
    </row>
    <row r="5" spans="2:4" ht="31.5">
      <c r="B5" s="61" t="s">
        <v>636</v>
      </c>
      <c r="C5" s="58" t="s">
        <v>645</v>
      </c>
      <c r="D5" s="61" t="s">
        <v>638</v>
      </c>
    </row>
    <row r="6" spans="1:4" ht="15.75">
      <c r="A6" s="55" t="s">
        <v>519</v>
      </c>
      <c r="B6" s="11" t="s">
        <v>478</v>
      </c>
      <c r="C6" s="11" t="s">
        <v>267</v>
      </c>
      <c r="D6" s="12"/>
    </row>
    <row r="7" spans="1:4" ht="15.75">
      <c r="A7" s="55" t="s">
        <v>520</v>
      </c>
      <c r="B7" s="11" t="s">
        <v>479</v>
      </c>
      <c r="C7" s="11" t="s">
        <v>267</v>
      </c>
      <c r="D7" s="12"/>
    </row>
    <row r="8" spans="1:4" ht="15.75">
      <c r="A8" s="55" t="s">
        <v>521</v>
      </c>
      <c r="B8" s="11" t="s">
        <v>480</v>
      </c>
      <c r="C8" s="11" t="s">
        <v>267</v>
      </c>
      <c r="D8" s="12"/>
    </row>
    <row r="9" spans="1:4" ht="15.75">
      <c r="A9" s="55" t="s">
        <v>522</v>
      </c>
      <c r="B9" s="11" t="s">
        <v>481</v>
      </c>
      <c r="C9" s="11" t="s">
        <v>267</v>
      </c>
      <c r="D9" s="65"/>
    </row>
    <row r="10" spans="1:4" ht="15.75">
      <c r="A10" s="55" t="s">
        <v>523</v>
      </c>
      <c r="B10" s="13" t="s">
        <v>266</v>
      </c>
      <c r="C10" s="14" t="s">
        <v>267</v>
      </c>
      <c r="D10" s="65"/>
    </row>
    <row r="11" spans="1:4" ht="15.75">
      <c r="A11" s="55" t="s">
        <v>524</v>
      </c>
      <c r="B11" s="11" t="s">
        <v>268</v>
      </c>
      <c r="C11" s="15" t="s">
        <v>269</v>
      </c>
      <c r="D11" s="65">
        <v>15930000</v>
      </c>
    </row>
    <row r="12" spans="1:4" ht="31.5">
      <c r="A12" s="55" t="s">
        <v>525</v>
      </c>
      <c r="B12" s="16" t="s">
        <v>482</v>
      </c>
      <c r="C12" s="16" t="s">
        <v>269</v>
      </c>
      <c r="D12" s="65">
        <v>15930000</v>
      </c>
    </row>
    <row r="13" spans="1:4" ht="31.5">
      <c r="A13" s="55" t="s">
        <v>526</v>
      </c>
      <c r="B13" s="16" t="s">
        <v>483</v>
      </c>
      <c r="C13" s="16" t="s">
        <v>269</v>
      </c>
      <c r="D13" s="65"/>
    </row>
    <row r="14" spans="1:4" ht="15.75">
      <c r="A14" s="55" t="s">
        <v>527</v>
      </c>
      <c r="B14" s="11" t="s">
        <v>274</v>
      </c>
      <c r="C14" s="15" t="s">
        <v>275</v>
      </c>
      <c r="D14" s="65"/>
    </row>
    <row r="15" spans="1:4" ht="31.5">
      <c r="A15" s="55" t="s">
        <v>528</v>
      </c>
      <c r="B15" s="16" t="s">
        <v>484</v>
      </c>
      <c r="C15" s="16" t="s">
        <v>275</v>
      </c>
      <c r="D15" s="65"/>
    </row>
    <row r="16" spans="1:4" ht="31.5">
      <c r="A16" s="55" t="s">
        <v>529</v>
      </c>
      <c r="B16" s="16" t="s">
        <v>485</v>
      </c>
      <c r="C16" s="16" t="s">
        <v>275</v>
      </c>
      <c r="D16" s="65"/>
    </row>
    <row r="17" spans="1:4" ht="15.75">
      <c r="A17" s="55" t="s">
        <v>530</v>
      </c>
      <c r="B17" s="16" t="s">
        <v>486</v>
      </c>
      <c r="C17" s="16" t="s">
        <v>275</v>
      </c>
      <c r="D17" s="65"/>
    </row>
    <row r="18" spans="1:4" ht="15.75">
      <c r="A18" s="55" t="s">
        <v>531</v>
      </c>
      <c r="B18" s="16" t="s">
        <v>487</v>
      </c>
      <c r="C18" s="16" t="s">
        <v>275</v>
      </c>
      <c r="D18" s="65"/>
    </row>
    <row r="19" spans="1:4" ht="15.75">
      <c r="A19" s="55" t="s">
        <v>532</v>
      </c>
      <c r="B19" s="11" t="s">
        <v>488</v>
      </c>
      <c r="C19" s="15" t="s">
        <v>277</v>
      </c>
      <c r="D19" s="65"/>
    </row>
    <row r="20" spans="1:4" ht="15.75">
      <c r="A20" s="55" t="s">
        <v>533</v>
      </c>
      <c r="B20" s="16" t="s">
        <v>489</v>
      </c>
      <c r="C20" s="16" t="s">
        <v>277</v>
      </c>
      <c r="D20" s="65"/>
    </row>
    <row r="21" spans="1:4" ht="15.75">
      <c r="A21" s="55" t="s">
        <v>534</v>
      </c>
      <c r="B21" s="16" t="s">
        <v>490</v>
      </c>
      <c r="C21" s="16" t="s">
        <v>277</v>
      </c>
      <c r="D21" s="65"/>
    </row>
    <row r="22" spans="1:4" ht="15.75">
      <c r="A22" s="55" t="s">
        <v>535</v>
      </c>
      <c r="B22" s="13" t="s">
        <v>278</v>
      </c>
      <c r="C22" s="14" t="s">
        <v>279</v>
      </c>
      <c r="D22" s="65">
        <v>15930000</v>
      </c>
    </row>
    <row r="23" spans="1:4" ht="15.75">
      <c r="A23" s="55" t="s">
        <v>536</v>
      </c>
      <c r="B23" s="11" t="s">
        <v>491</v>
      </c>
      <c r="C23" s="11" t="s">
        <v>281</v>
      </c>
      <c r="D23" s="65"/>
    </row>
    <row r="24" spans="1:4" ht="15.75">
      <c r="A24" s="55" t="s">
        <v>537</v>
      </c>
      <c r="B24" s="11" t="s">
        <v>492</v>
      </c>
      <c r="C24" s="11" t="s">
        <v>281</v>
      </c>
      <c r="D24" s="65"/>
    </row>
    <row r="25" spans="1:4" ht="15.75">
      <c r="A25" s="55" t="s">
        <v>538</v>
      </c>
      <c r="B25" s="11" t="s">
        <v>493</v>
      </c>
      <c r="C25" s="11" t="s">
        <v>281</v>
      </c>
      <c r="D25" s="65"/>
    </row>
    <row r="26" spans="1:4" ht="15.75">
      <c r="A26" s="55" t="s">
        <v>539</v>
      </c>
      <c r="B26" s="11" t="s">
        <v>494</v>
      </c>
      <c r="C26" s="11" t="s">
        <v>281</v>
      </c>
      <c r="D26" s="65"/>
    </row>
    <row r="27" spans="1:4" ht="15.75">
      <c r="A27" s="55" t="s">
        <v>540</v>
      </c>
      <c r="B27" s="11" t="s">
        <v>495</v>
      </c>
      <c r="C27" s="11" t="s">
        <v>281</v>
      </c>
      <c r="D27" s="12"/>
    </row>
    <row r="28" spans="1:4" ht="15.75">
      <c r="A28" s="55" t="s">
        <v>541</v>
      </c>
      <c r="B28" s="11" t="s">
        <v>496</v>
      </c>
      <c r="C28" s="11" t="s">
        <v>281</v>
      </c>
      <c r="D28" s="12"/>
    </row>
    <row r="29" spans="1:4" ht="15.75">
      <c r="A29" s="55" t="s">
        <v>542</v>
      </c>
      <c r="B29" s="11" t="s">
        <v>497</v>
      </c>
      <c r="C29" s="11" t="s">
        <v>281</v>
      </c>
      <c r="D29" s="12"/>
    </row>
    <row r="30" spans="1:4" ht="15.75">
      <c r="A30" s="55" t="s">
        <v>543</v>
      </c>
      <c r="B30" s="11" t="s">
        <v>498</v>
      </c>
      <c r="C30" s="11" t="s">
        <v>281</v>
      </c>
      <c r="D30" s="12"/>
    </row>
    <row r="31" spans="1:4" ht="47.25">
      <c r="A31" s="55" t="s">
        <v>544</v>
      </c>
      <c r="B31" s="11" t="s">
        <v>660</v>
      </c>
      <c r="C31" s="11" t="s">
        <v>281</v>
      </c>
      <c r="D31" s="12"/>
    </row>
    <row r="32" spans="1:4" ht="15.75">
      <c r="A32" s="55" t="s">
        <v>545</v>
      </c>
      <c r="B32" s="11" t="s">
        <v>499</v>
      </c>
      <c r="C32" s="11" t="s">
        <v>281</v>
      </c>
      <c r="D32" s="12">
        <v>0</v>
      </c>
    </row>
    <row r="33" spans="1:4" ht="15.75">
      <c r="A33" s="55"/>
      <c r="B33" s="11" t="s">
        <v>661</v>
      </c>
      <c r="C33" s="11" t="s">
        <v>281</v>
      </c>
      <c r="D33" s="12">
        <v>206000</v>
      </c>
    </row>
    <row r="34" spans="1:4" ht="15.75">
      <c r="A34" s="55" t="s">
        <v>546</v>
      </c>
      <c r="B34" s="11" t="s">
        <v>280</v>
      </c>
      <c r="C34" s="11" t="s">
        <v>281</v>
      </c>
      <c r="D34" s="12">
        <v>0</v>
      </c>
    </row>
    <row r="35" spans="1:4" ht="15.75">
      <c r="A35" s="55" t="s">
        <v>547</v>
      </c>
      <c r="B35" s="13" t="s">
        <v>280</v>
      </c>
      <c r="C35" s="14" t="s">
        <v>281</v>
      </c>
      <c r="D35" s="12">
        <v>206000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U34"/>
  <sheetViews>
    <sheetView zoomScalePageLayoutView="0" workbookViewId="0" topLeftCell="A1">
      <selection activeCell="O33" sqref="O33"/>
    </sheetView>
  </sheetViews>
  <sheetFormatPr defaultColWidth="9.140625" defaultRowHeight="15"/>
  <cols>
    <col min="8" max="8" width="9.8515625" style="0" bestFit="1" customWidth="1"/>
    <col min="9" max="9" width="13.8515625" style="0" customWidth="1"/>
    <col min="10" max="10" width="11.140625" style="0" bestFit="1" customWidth="1"/>
    <col min="11" max="12" width="11.140625" style="0" customWidth="1"/>
    <col min="13" max="14" width="10.421875" style="0" customWidth="1"/>
    <col min="15" max="15" width="11.28125" style="0" customWidth="1"/>
    <col min="16" max="16" width="11.421875" style="0" customWidth="1"/>
  </cols>
  <sheetData>
    <row r="4" spans="1:16" ht="15">
      <c r="A4" s="92" t="s">
        <v>697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1:6" ht="15">
      <c r="A6" s="101" t="s">
        <v>694</v>
      </c>
      <c r="B6" s="101"/>
      <c r="C6" s="101"/>
      <c r="D6" s="101"/>
      <c r="E6" s="101"/>
      <c r="F6" s="101"/>
    </row>
    <row r="8" ht="15">
      <c r="A8" t="s">
        <v>662</v>
      </c>
    </row>
    <row r="9" ht="15">
      <c r="A9" t="s">
        <v>663</v>
      </c>
    </row>
    <row r="11" spans="1:8" ht="15">
      <c r="A11" s="101" t="s">
        <v>686</v>
      </c>
      <c r="B11" s="101"/>
      <c r="C11" s="101"/>
      <c r="D11" s="101"/>
      <c r="E11" s="101"/>
      <c r="F11" s="101"/>
      <c r="H11" t="s">
        <v>664</v>
      </c>
    </row>
    <row r="12" spans="8:16" ht="15">
      <c r="H12" t="s">
        <v>665</v>
      </c>
      <c r="I12" t="s">
        <v>682</v>
      </c>
      <c r="J12" t="s">
        <v>683</v>
      </c>
      <c r="K12" t="s">
        <v>687</v>
      </c>
      <c r="L12" t="s">
        <v>688</v>
      </c>
      <c r="M12" t="s">
        <v>684</v>
      </c>
      <c r="N12" t="s">
        <v>689</v>
      </c>
      <c r="O12" t="s">
        <v>685</v>
      </c>
      <c r="P12" t="s">
        <v>666</v>
      </c>
    </row>
    <row r="13" spans="1:16" ht="15">
      <c r="A13" s="100" t="s">
        <v>667</v>
      </c>
      <c r="B13" s="100"/>
      <c r="C13" s="100"/>
      <c r="D13" s="100"/>
      <c r="E13" s="100"/>
      <c r="F13" s="100"/>
      <c r="G13" s="100"/>
      <c r="H13" s="55">
        <v>0</v>
      </c>
      <c r="I13" s="55">
        <v>0</v>
      </c>
      <c r="J13" s="55">
        <v>0</v>
      </c>
      <c r="K13" s="55"/>
      <c r="L13" s="55">
        <v>450000</v>
      </c>
      <c r="M13" s="55">
        <v>1092138</v>
      </c>
      <c r="N13" s="55">
        <v>1050000</v>
      </c>
      <c r="O13" s="55">
        <v>20860000</v>
      </c>
      <c r="P13" s="55">
        <f>SUM(H13:O13)</f>
        <v>23452138</v>
      </c>
    </row>
    <row r="14" spans="1:16" ht="15">
      <c r="A14" s="100" t="s">
        <v>668</v>
      </c>
      <c r="B14" s="100"/>
      <c r="C14" s="100"/>
      <c r="D14" s="100"/>
      <c r="E14" s="100"/>
      <c r="F14" s="100"/>
      <c r="G14" s="100"/>
      <c r="H14" s="55">
        <v>0</v>
      </c>
      <c r="I14" s="55">
        <v>0</v>
      </c>
      <c r="J14" s="55">
        <v>0</v>
      </c>
      <c r="K14" s="55"/>
      <c r="L14" s="55">
        <v>70845</v>
      </c>
      <c r="M14" s="55">
        <v>172012</v>
      </c>
      <c r="N14" s="55">
        <v>165375</v>
      </c>
      <c r="O14" s="55">
        <v>3650000</v>
      </c>
      <c r="P14" s="55">
        <f>SUM(H14:O14)</f>
        <v>4058232</v>
      </c>
    </row>
    <row r="15" spans="1:16" ht="15">
      <c r="A15" s="100" t="s">
        <v>669</v>
      </c>
      <c r="B15" s="100"/>
      <c r="C15" s="100"/>
      <c r="D15" s="100"/>
      <c r="E15" s="100"/>
      <c r="F15" s="100"/>
      <c r="G15" s="100"/>
      <c r="H15" s="55">
        <v>0</v>
      </c>
      <c r="I15" s="55">
        <v>0</v>
      </c>
      <c r="J15" s="55">
        <v>0</v>
      </c>
      <c r="K15" s="55">
        <v>2540000</v>
      </c>
      <c r="L15" s="55">
        <v>13664661</v>
      </c>
      <c r="M15" s="55">
        <v>4920454</v>
      </c>
      <c r="N15" s="55">
        <v>6569553</v>
      </c>
      <c r="O15" s="55">
        <v>75230781</v>
      </c>
      <c r="P15" s="55">
        <f>SUM(H15:O15)</f>
        <v>102925449</v>
      </c>
    </row>
    <row r="16" spans="1:16" ht="15">
      <c r="A16" s="100" t="s">
        <v>670</v>
      </c>
      <c r="B16" s="100"/>
      <c r="C16" s="100"/>
      <c r="D16" s="100"/>
      <c r="E16" s="100"/>
      <c r="F16" s="100"/>
      <c r="G16" s="100"/>
      <c r="H16" s="55">
        <v>0</v>
      </c>
      <c r="I16" s="55">
        <v>0</v>
      </c>
      <c r="J16" s="55">
        <v>0</v>
      </c>
      <c r="K16" s="55"/>
      <c r="L16" s="55">
        <v>1500000</v>
      </c>
      <c r="M16" s="55">
        <v>0</v>
      </c>
      <c r="N16" s="55">
        <v>0</v>
      </c>
      <c r="O16" s="55">
        <v>19078000</v>
      </c>
      <c r="P16" s="55">
        <v>20578000</v>
      </c>
    </row>
    <row r="17" spans="1:16" ht="15">
      <c r="A17" s="100" t="s">
        <v>671</v>
      </c>
      <c r="B17" s="100"/>
      <c r="C17" s="100"/>
      <c r="D17" s="100"/>
      <c r="E17" s="100"/>
      <c r="F17" s="100"/>
      <c r="G17" s="100"/>
      <c r="H17" s="55">
        <v>0</v>
      </c>
      <c r="I17" s="55">
        <v>0</v>
      </c>
      <c r="J17" s="55">
        <v>0</v>
      </c>
      <c r="K17" s="55"/>
      <c r="L17" s="55"/>
      <c r="M17" s="55">
        <v>0</v>
      </c>
      <c r="N17" s="55">
        <v>0</v>
      </c>
      <c r="O17" s="55">
        <v>0</v>
      </c>
      <c r="P17" s="55">
        <v>0</v>
      </c>
    </row>
    <row r="18" spans="1:16" ht="15">
      <c r="A18" s="100" t="s">
        <v>672</v>
      </c>
      <c r="B18" s="100"/>
      <c r="C18" s="100"/>
      <c r="D18" s="100"/>
      <c r="E18" s="100"/>
      <c r="F18" s="100"/>
      <c r="G18" s="100"/>
      <c r="H18" s="55">
        <v>0</v>
      </c>
      <c r="I18" s="55">
        <v>0</v>
      </c>
      <c r="J18" s="55">
        <v>0</v>
      </c>
      <c r="K18" s="55"/>
      <c r="L18" s="55"/>
      <c r="M18" s="55">
        <v>0</v>
      </c>
      <c r="N18" s="55">
        <v>900000</v>
      </c>
      <c r="O18" s="55">
        <v>0</v>
      </c>
      <c r="P18" s="55">
        <f>SUM(H18:O18)</f>
        <v>900000</v>
      </c>
    </row>
    <row r="19" spans="1:16" ht="15">
      <c r="A19" s="100" t="s">
        <v>673</v>
      </c>
      <c r="B19" s="100"/>
      <c r="C19" s="100"/>
      <c r="D19" s="100"/>
      <c r="E19" s="100"/>
      <c r="F19" s="100"/>
      <c r="G19" s="100"/>
      <c r="H19" s="55">
        <v>0</v>
      </c>
      <c r="I19" s="55">
        <v>0</v>
      </c>
      <c r="J19" s="55">
        <v>0</v>
      </c>
      <c r="K19" s="55"/>
      <c r="L19" s="55"/>
      <c r="M19" s="55">
        <v>0</v>
      </c>
      <c r="N19" s="55">
        <v>0</v>
      </c>
      <c r="O19" s="55">
        <v>0</v>
      </c>
      <c r="P19" s="55">
        <f>SUM(H19:O19)</f>
        <v>0</v>
      </c>
    </row>
    <row r="20" spans="1:16" ht="15">
      <c r="A20" s="100" t="s">
        <v>674</v>
      </c>
      <c r="B20" s="100"/>
      <c r="C20" s="100"/>
      <c r="D20" s="100"/>
      <c r="E20" s="100"/>
      <c r="F20" s="100"/>
      <c r="G20" s="100"/>
      <c r="H20" s="55">
        <v>0</v>
      </c>
      <c r="I20" s="55">
        <v>0</v>
      </c>
      <c r="J20" s="55">
        <v>0</v>
      </c>
      <c r="K20" s="55"/>
      <c r="L20" s="55"/>
      <c r="M20" s="55">
        <v>0</v>
      </c>
      <c r="N20" s="55">
        <v>0</v>
      </c>
      <c r="O20" s="55">
        <v>0</v>
      </c>
      <c r="P20" s="55">
        <v>0</v>
      </c>
    </row>
    <row r="21" spans="1:16" ht="15">
      <c r="A21" s="100" t="s">
        <v>675</v>
      </c>
      <c r="B21" s="100"/>
      <c r="C21" s="100"/>
      <c r="D21" s="100"/>
      <c r="E21" s="100"/>
      <c r="F21" s="100"/>
      <c r="G21" s="100"/>
      <c r="H21" s="55">
        <v>0</v>
      </c>
      <c r="I21" s="55">
        <v>0</v>
      </c>
      <c r="J21" s="55">
        <v>0</v>
      </c>
      <c r="K21" s="55">
        <v>2540000</v>
      </c>
      <c r="L21" s="55">
        <v>15685506</v>
      </c>
      <c r="M21" s="55">
        <v>6184604</v>
      </c>
      <c r="N21" s="55">
        <f>SUM(N13:N20)</f>
        <v>8684928</v>
      </c>
      <c r="O21" s="55">
        <f>SUM(O13:O20)</f>
        <v>118818781</v>
      </c>
      <c r="P21" s="55">
        <v>151913819</v>
      </c>
    </row>
    <row r="22" spans="1:16" ht="15">
      <c r="A22" s="100" t="s">
        <v>676</v>
      </c>
      <c r="B22" s="100"/>
      <c r="C22" s="100"/>
      <c r="D22" s="100"/>
      <c r="E22" s="100"/>
      <c r="F22" s="100"/>
      <c r="G22" s="100"/>
      <c r="H22" s="55">
        <v>0</v>
      </c>
      <c r="I22" s="55">
        <v>0</v>
      </c>
      <c r="J22" s="55">
        <v>0</v>
      </c>
      <c r="K22" s="55"/>
      <c r="L22" s="55">
        <v>11993180</v>
      </c>
      <c r="M22" s="55">
        <v>4947722</v>
      </c>
      <c r="N22" s="55"/>
      <c r="O22" s="55">
        <v>100095839</v>
      </c>
      <c r="P22" s="55">
        <f>SUM(H22:O22)</f>
        <v>117036741</v>
      </c>
    </row>
    <row r="23" spans="1:16" ht="15">
      <c r="A23" s="100" t="s">
        <v>677</v>
      </c>
      <c r="B23" s="100"/>
      <c r="C23" s="100"/>
      <c r="D23" s="100"/>
      <c r="E23" s="100"/>
      <c r="F23" s="100"/>
      <c r="G23" s="100"/>
      <c r="H23" s="55">
        <v>0</v>
      </c>
      <c r="I23" s="55">
        <v>0</v>
      </c>
      <c r="J23" s="55">
        <v>0</v>
      </c>
      <c r="K23" s="55"/>
      <c r="L23" s="55"/>
      <c r="M23" s="55">
        <v>0</v>
      </c>
      <c r="N23" s="55">
        <v>0</v>
      </c>
      <c r="O23" s="55">
        <v>0</v>
      </c>
      <c r="P23" s="55">
        <v>0</v>
      </c>
    </row>
    <row r="24" spans="1:16" ht="15">
      <c r="A24" s="100" t="s">
        <v>678</v>
      </c>
      <c r="B24" s="100"/>
      <c r="C24" s="100"/>
      <c r="D24" s="100"/>
      <c r="E24" s="100"/>
      <c r="F24" s="100"/>
      <c r="G24" s="100"/>
      <c r="H24" s="55">
        <v>0</v>
      </c>
      <c r="I24" s="55">
        <v>0</v>
      </c>
      <c r="J24" s="55">
        <v>0</v>
      </c>
      <c r="K24" s="55"/>
      <c r="L24" s="55"/>
      <c r="M24" s="55">
        <v>0</v>
      </c>
      <c r="N24" s="55">
        <v>0</v>
      </c>
      <c r="O24" s="55">
        <v>0</v>
      </c>
      <c r="P24" s="55">
        <v>0</v>
      </c>
    </row>
    <row r="25" spans="1:16" ht="15">
      <c r="A25" s="100" t="s">
        <v>679</v>
      </c>
      <c r="B25" s="100"/>
      <c r="C25" s="100"/>
      <c r="D25" s="100"/>
      <c r="E25" s="100"/>
      <c r="F25" s="100"/>
      <c r="G25" s="100"/>
      <c r="H25" s="55">
        <v>0</v>
      </c>
      <c r="I25" s="55">
        <v>0</v>
      </c>
      <c r="J25" s="55">
        <v>0</v>
      </c>
      <c r="K25" s="55"/>
      <c r="L25" s="55"/>
      <c r="M25" s="55">
        <v>0</v>
      </c>
      <c r="N25" s="55">
        <v>0</v>
      </c>
      <c r="O25" s="55">
        <v>0</v>
      </c>
      <c r="P25" s="55">
        <v>0</v>
      </c>
    </row>
    <row r="26" spans="1:16" ht="15">
      <c r="A26" s="100" t="s">
        <v>680</v>
      </c>
      <c r="B26" s="100"/>
      <c r="C26" s="100"/>
      <c r="D26" s="100"/>
      <c r="E26" s="100"/>
      <c r="F26" s="100"/>
      <c r="G26" s="100"/>
      <c r="H26" s="55">
        <v>0</v>
      </c>
      <c r="I26" s="55">
        <v>0</v>
      </c>
      <c r="J26" s="55">
        <v>0</v>
      </c>
      <c r="K26" s="55"/>
      <c r="L26" s="55">
        <v>11993180</v>
      </c>
      <c r="M26" s="55">
        <v>4947722</v>
      </c>
      <c r="N26" s="55">
        <v>1449540</v>
      </c>
      <c r="O26" s="55">
        <v>100095839</v>
      </c>
      <c r="P26" s="55">
        <f>SUM(L26:O26)</f>
        <v>118486281</v>
      </c>
    </row>
    <row r="27" spans="1:21" ht="15">
      <c r="A27" s="100" t="s">
        <v>681</v>
      </c>
      <c r="B27" s="100"/>
      <c r="C27" s="100"/>
      <c r="D27" s="100"/>
      <c r="E27" s="100"/>
      <c r="F27" s="100"/>
      <c r="G27" s="100"/>
      <c r="H27" s="55">
        <v>0</v>
      </c>
      <c r="I27" s="55">
        <v>0</v>
      </c>
      <c r="J27" s="55">
        <v>0</v>
      </c>
      <c r="K27" s="55"/>
      <c r="L27" s="55">
        <v>0</v>
      </c>
      <c r="M27" s="55">
        <v>0</v>
      </c>
      <c r="N27" s="55">
        <v>0</v>
      </c>
      <c r="O27" s="55">
        <v>0</v>
      </c>
      <c r="P27" s="55">
        <f>SUM(H27:O27)</f>
        <v>0</v>
      </c>
      <c r="U27" s="80"/>
    </row>
    <row r="28" spans="1:21" ht="15">
      <c r="A28" s="95" t="s">
        <v>695</v>
      </c>
      <c r="B28" s="96"/>
      <c r="C28" s="96"/>
      <c r="D28" s="96"/>
      <c r="E28" s="96"/>
      <c r="F28" s="96"/>
      <c r="G28" s="97"/>
      <c r="H28" s="55">
        <v>174087</v>
      </c>
      <c r="I28" s="55">
        <v>64329</v>
      </c>
      <c r="J28" s="55">
        <v>239516</v>
      </c>
      <c r="K28" s="55">
        <v>2540000</v>
      </c>
      <c r="L28" s="55">
        <v>3692286</v>
      </c>
      <c r="M28" s="55">
        <v>1236882</v>
      </c>
      <c r="N28" s="55">
        <v>7235388</v>
      </c>
      <c r="O28" s="55">
        <v>18722942</v>
      </c>
      <c r="P28" s="55">
        <f>SUM(H28:O28)</f>
        <v>33905430</v>
      </c>
      <c r="U28" s="80"/>
    </row>
    <row r="29" spans="1:16" ht="15">
      <c r="A29" s="100" t="s">
        <v>691</v>
      </c>
      <c r="B29" s="100"/>
      <c r="C29" s="100"/>
      <c r="D29" s="100"/>
      <c r="E29" s="100"/>
      <c r="F29" s="100"/>
      <c r="G29" s="100"/>
      <c r="H29" s="55">
        <v>174087</v>
      </c>
      <c r="I29" s="55">
        <v>64329</v>
      </c>
      <c r="J29" s="55">
        <v>239516</v>
      </c>
      <c r="K29" s="55">
        <v>2540000</v>
      </c>
      <c r="L29" s="55">
        <v>15685506</v>
      </c>
      <c r="M29" s="55">
        <v>6184604</v>
      </c>
      <c r="N29" s="55">
        <f>SUM(N26:N28)</f>
        <v>8684928</v>
      </c>
      <c r="O29" s="55">
        <v>118818781</v>
      </c>
      <c r="P29" s="55">
        <f>SUM(H29:O29)</f>
        <v>152391751</v>
      </c>
    </row>
    <row r="30" ht="15">
      <c r="J30" s="84"/>
    </row>
    <row r="31" spans="1:10" ht="15">
      <c r="A31" s="98" t="s">
        <v>690</v>
      </c>
      <c r="B31" s="98"/>
      <c r="C31" s="98"/>
      <c r="D31" s="98"/>
      <c r="E31" s="98"/>
      <c r="F31" s="98"/>
      <c r="G31" s="98"/>
      <c r="H31">
        <v>174087</v>
      </c>
      <c r="I31">
        <v>64329</v>
      </c>
      <c r="J31">
        <v>239516</v>
      </c>
    </row>
    <row r="34" spans="1:4" ht="15">
      <c r="A34" s="99"/>
      <c r="B34" s="99"/>
      <c r="C34" s="99"/>
      <c r="D34" s="99"/>
    </row>
  </sheetData>
  <sheetProtection/>
  <mergeCells count="22">
    <mergeCell ref="A4:P4"/>
    <mergeCell ref="A29:G29"/>
    <mergeCell ref="A6:F6"/>
    <mergeCell ref="A11:F11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8:G28"/>
    <mergeCell ref="A31:G31"/>
    <mergeCell ref="A34:D34"/>
    <mergeCell ref="A25:G25"/>
    <mergeCell ref="A26:G26"/>
    <mergeCell ref="A27:G27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70" zoomScaleNormal="70" zoomScalePageLayoutView="0" workbookViewId="0" topLeftCell="A82">
      <selection activeCell="I28" sqref="I28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22.8515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.75">
      <c r="B1" s="8"/>
      <c r="C1" s="8"/>
      <c r="D1" s="91" t="s">
        <v>709</v>
      </c>
      <c r="E1" s="91"/>
      <c r="F1" s="91"/>
      <c r="G1" s="91"/>
    </row>
    <row r="2" spans="2:7" ht="24.75" customHeight="1">
      <c r="B2" s="87" t="s">
        <v>693</v>
      </c>
      <c r="C2" s="88"/>
      <c r="D2" s="88"/>
      <c r="E2" s="88"/>
      <c r="F2" s="88"/>
      <c r="G2" s="89"/>
    </row>
    <row r="3" spans="2:7" ht="21.75" customHeight="1">
      <c r="B3" s="90" t="s">
        <v>646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502</v>
      </c>
      <c r="C5" s="8"/>
      <c r="D5" s="8"/>
      <c r="E5" s="8"/>
      <c r="F5" s="8"/>
      <c r="G5" s="8"/>
    </row>
    <row r="6" spans="2:7" ht="63">
      <c r="B6" s="58" t="s">
        <v>513</v>
      </c>
      <c r="C6" s="58" t="s">
        <v>514</v>
      </c>
      <c r="D6" s="59" t="s">
        <v>515</v>
      </c>
      <c r="E6" s="59" t="s">
        <v>516</v>
      </c>
      <c r="F6" s="59" t="s">
        <v>517</v>
      </c>
      <c r="G6" s="60" t="s">
        <v>518</v>
      </c>
    </row>
    <row r="7" spans="1:7" ht="15.75">
      <c r="A7" s="55" t="s">
        <v>519</v>
      </c>
      <c r="B7" s="34" t="s">
        <v>1</v>
      </c>
      <c r="C7" s="35" t="s">
        <v>2</v>
      </c>
      <c r="D7" s="68">
        <v>179207588</v>
      </c>
      <c r="E7" s="68"/>
      <c r="F7" s="68"/>
      <c r="G7" s="68">
        <v>179207588</v>
      </c>
    </row>
    <row r="8" spans="1:7" ht="15.75">
      <c r="A8" s="55" t="s">
        <v>520</v>
      </c>
      <c r="B8" s="34" t="s">
        <v>3</v>
      </c>
      <c r="C8" s="36" t="s">
        <v>4</v>
      </c>
      <c r="D8" s="68">
        <v>7770457</v>
      </c>
      <c r="E8" s="68"/>
      <c r="F8" s="68"/>
      <c r="G8" s="68">
        <v>7770457</v>
      </c>
    </row>
    <row r="9" spans="1:7" ht="15.75">
      <c r="A9" s="55" t="s">
        <v>521</v>
      </c>
      <c r="B9" s="34" t="s">
        <v>5</v>
      </c>
      <c r="C9" s="36" t="s">
        <v>6</v>
      </c>
      <c r="D9" s="68">
        <v>940000</v>
      </c>
      <c r="E9" s="68"/>
      <c r="F9" s="68"/>
      <c r="G9" s="68">
        <v>940000</v>
      </c>
    </row>
    <row r="10" spans="1:7" ht="15.75">
      <c r="A10" s="55" t="s">
        <v>522</v>
      </c>
      <c r="B10" s="19" t="s">
        <v>7</v>
      </c>
      <c r="C10" s="36" t="s">
        <v>8</v>
      </c>
      <c r="D10" s="68"/>
      <c r="E10" s="68"/>
      <c r="F10" s="68"/>
      <c r="G10" s="68"/>
    </row>
    <row r="11" spans="1:7" ht="15.75">
      <c r="A11" s="55" t="s">
        <v>523</v>
      </c>
      <c r="B11" s="19" t="s">
        <v>9</v>
      </c>
      <c r="C11" s="36" t="s">
        <v>10</v>
      </c>
      <c r="D11" s="68"/>
      <c r="E11" s="68"/>
      <c r="F11" s="68"/>
      <c r="G11" s="68"/>
    </row>
    <row r="12" spans="1:7" ht="15.75">
      <c r="A12" s="55" t="s">
        <v>524</v>
      </c>
      <c r="B12" s="19" t="s">
        <v>11</v>
      </c>
      <c r="C12" s="36" t="s">
        <v>12</v>
      </c>
      <c r="D12" s="68">
        <v>421200</v>
      </c>
      <c r="E12" s="68"/>
      <c r="F12" s="68"/>
      <c r="G12" s="68">
        <v>421200</v>
      </c>
    </row>
    <row r="13" spans="1:7" ht="15.75">
      <c r="A13" s="55" t="s">
        <v>525</v>
      </c>
      <c r="B13" s="19" t="s">
        <v>13</v>
      </c>
      <c r="C13" s="36" t="s">
        <v>14</v>
      </c>
      <c r="D13" s="68">
        <v>2308800</v>
      </c>
      <c r="E13" s="68"/>
      <c r="F13" s="68"/>
      <c r="G13" s="68">
        <v>2308800</v>
      </c>
    </row>
    <row r="14" spans="1:7" ht="15.75">
      <c r="A14" s="55" t="s">
        <v>526</v>
      </c>
      <c r="B14" s="19" t="s">
        <v>15</v>
      </c>
      <c r="C14" s="36" t="s">
        <v>16</v>
      </c>
      <c r="D14" s="68">
        <v>1488726</v>
      </c>
      <c r="E14" s="68"/>
      <c r="F14" s="68"/>
      <c r="G14" s="68">
        <v>1488726</v>
      </c>
    </row>
    <row r="15" spans="1:7" ht="15.75">
      <c r="A15" s="55" t="s">
        <v>527</v>
      </c>
      <c r="B15" s="11" t="s">
        <v>17</v>
      </c>
      <c r="C15" s="36" t="s">
        <v>18</v>
      </c>
      <c r="D15" s="68">
        <v>1437870</v>
      </c>
      <c r="E15" s="68"/>
      <c r="F15" s="68"/>
      <c r="G15" s="68">
        <v>1437870</v>
      </c>
    </row>
    <row r="16" spans="1:7" ht="15.75">
      <c r="A16" s="55" t="s">
        <v>528</v>
      </c>
      <c r="B16" s="11" t="s">
        <v>19</v>
      </c>
      <c r="C16" s="36" t="s">
        <v>20</v>
      </c>
      <c r="D16" s="68"/>
      <c r="E16" s="68"/>
      <c r="F16" s="68"/>
      <c r="G16" s="68"/>
    </row>
    <row r="17" spans="1:7" ht="15.75">
      <c r="A17" s="55" t="s">
        <v>529</v>
      </c>
      <c r="B17" s="11" t="s">
        <v>21</v>
      </c>
      <c r="C17" s="36" t="s">
        <v>22</v>
      </c>
      <c r="D17" s="68"/>
      <c r="E17" s="68"/>
      <c r="F17" s="68"/>
      <c r="G17" s="68"/>
    </row>
    <row r="18" spans="1:7" ht="15.75">
      <c r="A18" s="55" t="s">
        <v>530</v>
      </c>
      <c r="B18" s="11" t="s">
        <v>23</v>
      </c>
      <c r="C18" s="36" t="s">
        <v>24</v>
      </c>
      <c r="D18" s="68"/>
      <c r="E18" s="68"/>
      <c r="F18" s="68"/>
      <c r="G18" s="68"/>
    </row>
    <row r="19" spans="1:7" ht="15.75">
      <c r="A19" s="55" t="s">
        <v>531</v>
      </c>
      <c r="B19" s="11" t="s">
        <v>25</v>
      </c>
      <c r="C19" s="36" t="s">
        <v>26</v>
      </c>
      <c r="D19" s="68">
        <v>1758697</v>
      </c>
      <c r="E19" s="68"/>
      <c r="F19" s="68"/>
      <c r="G19" s="68">
        <v>1758697</v>
      </c>
    </row>
    <row r="20" spans="1:7" ht="15.75">
      <c r="A20" s="55" t="s">
        <v>532</v>
      </c>
      <c r="B20" s="37" t="s">
        <v>27</v>
      </c>
      <c r="C20" s="38" t="s">
        <v>28</v>
      </c>
      <c r="D20" s="68">
        <v>195333338</v>
      </c>
      <c r="E20" s="68"/>
      <c r="F20" s="68"/>
      <c r="G20" s="68">
        <v>195333338</v>
      </c>
    </row>
    <row r="21" spans="1:7" ht="15.75">
      <c r="A21" s="55" t="s">
        <v>533</v>
      </c>
      <c r="B21" s="11" t="s">
        <v>29</v>
      </c>
      <c r="C21" s="36" t="s">
        <v>30</v>
      </c>
      <c r="D21" s="68">
        <v>17050704</v>
      </c>
      <c r="E21" s="68"/>
      <c r="F21" s="68"/>
      <c r="G21" s="68">
        <v>17050704</v>
      </c>
    </row>
    <row r="22" spans="1:7" ht="15.75">
      <c r="A22" s="55" t="s">
        <v>534</v>
      </c>
      <c r="B22" s="11" t="s">
        <v>31</v>
      </c>
      <c r="C22" s="36" t="s">
        <v>32</v>
      </c>
      <c r="D22" s="68">
        <v>18833138</v>
      </c>
      <c r="E22" s="68"/>
      <c r="F22" s="68"/>
      <c r="G22" s="68">
        <v>18833138</v>
      </c>
    </row>
    <row r="23" spans="1:7" ht="15.75">
      <c r="A23" s="55" t="s">
        <v>535</v>
      </c>
      <c r="B23" s="15" t="s">
        <v>33</v>
      </c>
      <c r="C23" s="36" t="s">
        <v>34</v>
      </c>
      <c r="D23" s="68">
        <v>4933564</v>
      </c>
      <c r="E23" s="68"/>
      <c r="F23" s="68"/>
      <c r="G23" s="68">
        <v>4933564</v>
      </c>
    </row>
    <row r="24" spans="1:7" ht="15.75">
      <c r="A24" s="55" t="s">
        <v>536</v>
      </c>
      <c r="B24" s="13" t="s">
        <v>35</v>
      </c>
      <c r="C24" s="38" t="s">
        <v>36</v>
      </c>
      <c r="D24" s="68">
        <v>40817406</v>
      </c>
      <c r="E24" s="68"/>
      <c r="F24" s="68"/>
      <c r="G24" s="68">
        <v>40817406</v>
      </c>
    </row>
    <row r="25" spans="1:7" ht="15.75">
      <c r="A25" s="55" t="s">
        <v>537</v>
      </c>
      <c r="B25" s="37" t="s">
        <v>37</v>
      </c>
      <c r="C25" s="38" t="s">
        <v>38</v>
      </c>
      <c r="D25" s="68">
        <v>236150744</v>
      </c>
      <c r="E25" s="68"/>
      <c r="F25" s="68"/>
      <c r="G25" s="68">
        <v>236150744</v>
      </c>
    </row>
    <row r="26" spans="1:7" ht="15.75">
      <c r="A26" s="55" t="s">
        <v>538</v>
      </c>
      <c r="B26" s="13" t="s">
        <v>39</v>
      </c>
      <c r="C26" s="38" t="s">
        <v>40</v>
      </c>
      <c r="D26" s="68">
        <v>38182719</v>
      </c>
      <c r="E26" s="68"/>
      <c r="F26" s="68"/>
      <c r="G26" s="68">
        <v>38182719</v>
      </c>
    </row>
    <row r="27" spans="1:7" ht="15.75">
      <c r="A27" s="55" t="s">
        <v>539</v>
      </c>
      <c r="B27" s="11" t="s">
        <v>41</v>
      </c>
      <c r="C27" s="36" t="s">
        <v>42</v>
      </c>
      <c r="D27" s="68">
        <v>150000</v>
      </c>
      <c r="E27" s="68"/>
      <c r="F27" s="68"/>
      <c r="G27" s="68">
        <v>150000</v>
      </c>
    </row>
    <row r="28" spans="1:7" ht="15.75">
      <c r="A28" s="55" t="s">
        <v>540</v>
      </c>
      <c r="B28" s="11" t="s">
        <v>43</v>
      </c>
      <c r="C28" s="36" t="s">
        <v>44</v>
      </c>
      <c r="D28" s="68">
        <v>36819348</v>
      </c>
      <c r="E28" s="68"/>
      <c r="F28" s="68"/>
      <c r="G28" s="68">
        <v>36819348</v>
      </c>
    </row>
    <row r="29" spans="1:7" ht="15.75">
      <c r="A29" s="55" t="s">
        <v>541</v>
      </c>
      <c r="B29" s="11" t="s">
        <v>45</v>
      </c>
      <c r="C29" s="36" t="s">
        <v>46</v>
      </c>
      <c r="D29" s="68"/>
      <c r="E29" s="68"/>
      <c r="F29" s="68"/>
      <c r="G29" s="68"/>
    </row>
    <row r="30" spans="1:7" ht="15.75">
      <c r="A30" s="55" t="s">
        <v>542</v>
      </c>
      <c r="B30" s="13" t="s">
        <v>47</v>
      </c>
      <c r="C30" s="38" t="s">
        <v>48</v>
      </c>
      <c r="D30" s="68">
        <v>36969348</v>
      </c>
      <c r="E30" s="68"/>
      <c r="F30" s="68"/>
      <c r="G30" s="68">
        <v>36969348</v>
      </c>
    </row>
    <row r="31" spans="1:7" ht="15.75">
      <c r="A31" s="55" t="s">
        <v>543</v>
      </c>
      <c r="B31" s="11" t="s">
        <v>49</v>
      </c>
      <c r="C31" s="36" t="s">
        <v>50</v>
      </c>
      <c r="D31" s="68">
        <v>620000</v>
      </c>
      <c r="E31" s="68"/>
      <c r="F31" s="68"/>
      <c r="G31" s="68">
        <v>620000</v>
      </c>
    </row>
    <row r="32" spans="1:7" ht="15.75">
      <c r="A32" s="55" t="s">
        <v>544</v>
      </c>
      <c r="B32" s="11" t="s">
        <v>51</v>
      </c>
      <c r="C32" s="36" t="s">
        <v>52</v>
      </c>
      <c r="D32" s="68">
        <v>1446740</v>
      </c>
      <c r="E32" s="68"/>
      <c r="F32" s="68"/>
      <c r="G32" s="68">
        <v>1446740</v>
      </c>
    </row>
    <row r="33" spans="1:7" ht="15" customHeight="1">
      <c r="A33" s="55" t="s">
        <v>545</v>
      </c>
      <c r="B33" s="13" t="s">
        <v>53</v>
      </c>
      <c r="C33" s="38" t="s">
        <v>54</v>
      </c>
      <c r="D33" s="68">
        <v>2066740</v>
      </c>
      <c r="E33" s="68"/>
      <c r="F33" s="68"/>
      <c r="G33" s="68">
        <v>2066740</v>
      </c>
    </row>
    <row r="34" spans="1:7" ht="15.75">
      <c r="A34" s="55" t="s">
        <v>546</v>
      </c>
      <c r="B34" s="11" t="s">
        <v>55</v>
      </c>
      <c r="C34" s="36" t="s">
        <v>56</v>
      </c>
      <c r="D34" s="68">
        <v>12976271</v>
      </c>
      <c r="E34" s="68"/>
      <c r="F34" s="68"/>
      <c r="G34" s="68">
        <v>12976271</v>
      </c>
    </row>
    <row r="35" spans="1:7" ht="15.75">
      <c r="A35" s="55" t="s">
        <v>547</v>
      </c>
      <c r="B35" s="11" t="s">
        <v>57</v>
      </c>
      <c r="C35" s="36" t="s">
        <v>58</v>
      </c>
      <c r="D35" s="68">
        <v>4617283</v>
      </c>
      <c r="E35" s="68"/>
      <c r="F35" s="68"/>
      <c r="G35" s="68">
        <v>4617283</v>
      </c>
    </row>
    <row r="36" spans="1:7" ht="15.75">
      <c r="A36" s="55" t="s">
        <v>548</v>
      </c>
      <c r="B36" s="11" t="s">
        <v>59</v>
      </c>
      <c r="C36" s="36" t="s">
        <v>60</v>
      </c>
      <c r="D36" s="68">
        <v>3259271</v>
      </c>
      <c r="E36" s="68"/>
      <c r="F36" s="68"/>
      <c r="G36" s="68">
        <v>3259271</v>
      </c>
    </row>
    <row r="37" spans="1:7" ht="15.75">
      <c r="A37" s="55" t="s">
        <v>549</v>
      </c>
      <c r="B37" s="11" t="s">
        <v>61</v>
      </c>
      <c r="C37" s="36" t="s">
        <v>62</v>
      </c>
      <c r="D37" s="68">
        <v>7005337</v>
      </c>
      <c r="E37" s="68"/>
      <c r="F37" s="68"/>
      <c r="G37" s="68">
        <v>7005337</v>
      </c>
    </row>
    <row r="38" spans="1:7" ht="15.75">
      <c r="A38" s="55" t="s">
        <v>550</v>
      </c>
      <c r="B38" s="39" t="s">
        <v>63</v>
      </c>
      <c r="C38" s="36" t="s">
        <v>64</v>
      </c>
      <c r="D38" s="68">
        <v>549601</v>
      </c>
      <c r="E38" s="68"/>
      <c r="F38" s="68"/>
      <c r="G38" s="68">
        <v>549601</v>
      </c>
    </row>
    <row r="39" spans="1:7" ht="15.75">
      <c r="A39" s="55" t="s">
        <v>551</v>
      </c>
      <c r="B39" s="15" t="s">
        <v>65</v>
      </c>
      <c r="C39" s="36" t="s">
        <v>66</v>
      </c>
      <c r="D39" s="68">
        <v>670000</v>
      </c>
      <c r="E39" s="68"/>
      <c r="F39" s="68"/>
      <c r="G39" s="68">
        <v>670000</v>
      </c>
    </row>
    <row r="40" spans="1:7" ht="15.75">
      <c r="A40" s="55" t="s">
        <v>552</v>
      </c>
      <c r="B40" s="11" t="s">
        <v>67</v>
      </c>
      <c r="C40" s="36" t="s">
        <v>68</v>
      </c>
      <c r="D40" s="68">
        <v>73480151</v>
      </c>
      <c r="E40" s="68"/>
      <c r="F40" s="68"/>
      <c r="G40" s="68">
        <v>73480151</v>
      </c>
    </row>
    <row r="41" spans="1:7" ht="15.75">
      <c r="A41" s="55" t="s">
        <v>553</v>
      </c>
      <c r="B41" s="13" t="s">
        <v>69</v>
      </c>
      <c r="C41" s="38" t="s">
        <v>70</v>
      </c>
      <c r="D41" s="68">
        <v>102557914</v>
      </c>
      <c r="E41" s="68"/>
      <c r="F41" s="68"/>
      <c r="G41" s="68">
        <v>102557914</v>
      </c>
    </row>
    <row r="42" spans="1:7" ht="15.75">
      <c r="A42" s="55" t="s">
        <v>554</v>
      </c>
      <c r="B42" s="11" t="s">
        <v>71</v>
      </c>
      <c r="C42" s="36" t="s">
        <v>72</v>
      </c>
      <c r="D42" s="68">
        <v>80000</v>
      </c>
      <c r="E42" s="68"/>
      <c r="F42" s="68"/>
      <c r="G42" s="68">
        <v>80000</v>
      </c>
    </row>
    <row r="43" spans="1:7" ht="15.75">
      <c r="A43" s="55" t="s">
        <v>555</v>
      </c>
      <c r="B43" s="11" t="s">
        <v>73</v>
      </c>
      <c r="C43" s="36" t="s">
        <v>74</v>
      </c>
      <c r="D43" s="68"/>
      <c r="E43" s="68"/>
      <c r="F43" s="68"/>
      <c r="G43" s="68"/>
    </row>
    <row r="44" spans="1:7" ht="15.75">
      <c r="A44" s="55" t="s">
        <v>556</v>
      </c>
      <c r="B44" s="13" t="s">
        <v>75</v>
      </c>
      <c r="C44" s="38" t="s">
        <v>76</v>
      </c>
      <c r="D44" s="68">
        <v>80000</v>
      </c>
      <c r="E44" s="68"/>
      <c r="F44" s="68"/>
      <c r="G44" s="68">
        <v>80000</v>
      </c>
    </row>
    <row r="45" spans="1:7" ht="15.75">
      <c r="A45" s="55" t="s">
        <v>557</v>
      </c>
      <c r="B45" s="11" t="s">
        <v>77</v>
      </c>
      <c r="C45" s="36" t="s">
        <v>78</v>
      </c>
      <c r="D45" s="68">
        <v>38545270</v>
      </c>
      <c r="E45" s="68"/>
      <c r="F45" s="68"/>
      <c r="G45" s="68">
        <v>38545270</v>
      </c>
    </row>
    <row r="46" spans="1:7" ht="15.75">
      <c r="A46" s="55" t="s">
        <v>558</v>
      </c>
      <c r="B46" s="11" t="s">
        <v>79</v>
      </c>
      <c r="C46" s="36" t="s">
        <v>80</v>
      </c>
      <c r="D46" s="68">
        <v>1191989</v>
      </c>
      <c r="E46" s="68"/>
      <c r="F46" s="68"/>
      <c r="G46" s="68">
        <v>1191989</v>
      </c>
    </row>
    <row r="47" spans="1:7" ht="15.75">
      <c r="A47" s="55" t="s">
        <v>559</v>
      </c>
      <c r="B47" s="11" t="s">
        <v>81</v>
      </c>
      <c r="C47" s="36" t="s">
        <v>82</v>
      </c>
      <c r="D47" s="68"/>
      <c r="E47" s="68"/>
      <c r="F47" s="68"/>
      <c r="G47" s="68"/>
    </row>
    <row r="48" spans="1:7" ht="15.75">
      <c r="A48" s="55" t="s">
        <v>560</v>
      </c>
      <c r="B48" s="11" t="s">
        <v>83</v>
      </c>
      <c r="C48" s="36" t="s">
        <v>84</v>
      </c>
      <c r="D48" s="68"/>
      <c r="E48" s="68"/>
      <c r="F48" s="68"/>
      <c r="G48" s="68"/>
    </row>
    <row r="49" spans="1:7" ht="15.75">
      <c r="A49" s="55" t="s">
        <v>561</v>
      </c>
      <c r="B49" s="11" t="s">
        <v>692</v>
      </c>
      <c r="C49" s="36" t="s">
        <v>86</v>
      </c>
      <c r="D49" s="68">
        <v>195000</v>
      </c>
      <c r="E49" s="68"/>
      <c r="F49" s="68"/>
      <c r="G49" s="68">
        <v>195000</v>
      </c>
    </row>
    <row r="50" spans="1:7" ht="15.75">
      <c r="A50" s="55" t="s">
        <v>562</v>
      </c>
      <c r="B50" s="13" t="s">
        <v>87</v>
      </c>
      <c r="C50" s="38" t="s">
        <v>88</v>
      </c>
      <c r="D50" s="68">
        <v>39932259</v>
      </c>
      <c r="E50" s="68"/>
      <c r="F50" s="68"/>
      <c r="G50" s="68">
        <v>39932259</v>
      </c>
    </row>
    <row r="51" spans="1:7" ht="15.75">
      <c r="A51" s="55" t="s">
        <v>563</v>
      </c>
      <c r="B51" s="13" t="s">
        <v>89</v>
      </c>
      <c r="C51" s="38" t="s">
        <v>90</v>
      </c>
      <c r="D51" s="68">
        <v>181606261</v>
      </c>
      <c r="E51" s="68"/>
      <c r="F51" s="68"/>
      <c r="G51" s="68">
        <v>181606261</v>
      </c>
    </row>
    <row r="52" spans="1:7" ht="15.75">
      <c r="A52" s="55" t="s">
        <v>564</v>
      </c>
      <c r="B52" s="20" t="s">
        <v>91</v>
      </c>
      <c r="C52" s="36" t="s">
        <v>92</v>
      </c>
      <c r="D52" s="68"/>
      <c r="E52" s="68"/>
      <c r="F52" s="68"/>
      <c r="G52" s="68"/>
    </row>
    <row r="53" spans="1:7" ht="15.75">
      <c r="A53" s="55" t="s">
        <v>565</v>
      </c>
      <c r="B53" s="20" t="s">
        <v>93</v>
      </c>
      <c r="C53" s="36" t="s">
        <v>94</v>
      </c>
      <c r="D53" s="68"/>
      <c r="E53" s="68"/>
      <c r="F53" s="68"/>
      <c r="G53" s="68"/>
    </row>
    <row r="54" spans="1:7" ht="15.75">
      <c r="A54" s="55" t="s">
        <v>566</v>
      </c>
      <c r="B54" s="40" t="s">
        <v>95</v>
      </c>
      <c r="C54" s="36" t="s">
        <v>96</v>
      </c>
      <c r="D54" s="68"/>
      <c r="E54" s="68"/>
      <c r="F54" s="68"/>
      <c r="G54" s="68"/>
    </row>
    <row r="55" spans="1:7" ht="15.75">
      <c r="A55" s="55" t="s">
        <v>567</v>
      </c>
      <c r="B55" s="40" t="s">
        <v>97</v>
      </c>
      <c r="C55" s="36" t="s">
        <v>98</v>
      </c>
      <c r="D55" s="68"/>
      <c r="E55" s="68"/>
      <c r="F55" s="68"/>
      <c r="G55" s="68"/>
    </row>
    <row r="56" spans="1:7" ht="15.75">
      <c r="A56" s="55" t="s">
        <v>568</v>
      </c>
      <c r="B56" s="40" t="s">
        <v>99</v>
      </c>
      <c r="C56" s="36" t="s">
        <v>100</v>
      </c>
      <c r="D56" s="68"/>
      <c r="E56" s="68"/>
      <c r="F56" s="68"/>
      <c r="G56" s="68"/>
    </row>
    <row r="57" spans="1:7" ht="15.75">
      <c r="A57" s="55" t="s">
        <v>569</v>
      </c>
      <c r="B57" s="20" t="s">
        <v>101</v>
      </c>
      <c r="C57" s="36" t="s">
        <v>102</v>
      </c>
      <c r="D57" s="68"/>
      <c r="E57" s="68"/>
      <c r="F57" s="68"/>
      <c r="G57" s="68"/>
    </row>
    <row r="58" spans="1:7" ht="15.75">
      <c r="A58" s="55" t="s">
        <v>570</v>
      </c>
      <c r="B58" s="20" t="s">
        <v>103</v>
      </c>
      <c r="C58" s="36" t="s">
        <v>104</v>
      </c>
      <c r="D58" s="68">
        <v>16244436</v>
      </c>
      <c r="E58" s="68"/>
      <c r="F58" s="68"/>
      <c r="G58" s="68">
        <v>16244436</v>
      </c>
    </row>
    <row r="59" spans="1:7" ht="15.75">
      <c r="A59" s="55" t="s">
        <v>571</v>
      </c>
      <c r="B59" s="20" t="s">
        <v>105</v>
      </c>
      <c r="C59" s="36" t="s">
        <v>106</v>
      </c>
      <c r="D59" s="68">
        <v>37330000</v>
      </c>
      <c r="E59" s="68"/>
      <c r="F59" s="68"/>
      <c r="G59" s="68">
        <v>37330000</v>
      </c>
    </row>
    <row r="60" spans="1:7" ht="15.75">
      <c r="A60" s="55" t="s">
        <v>572</v>
      </c>
      <c r="B60" s="21" t="s">
        <v>107</v>
      </c>
      <c r="C60" s="38" t="s">
        <v>108</v>
      </c>
      <c r="D60" s="68">
        <v>53574436</v>
      </c>
      <c r="E60" s="68"/>
      <c r="F60" s="68"/>
      <c r="G60" s="68">
        <v>53574436</v>
      </c>
    </row>
    <row r="61" spans="1:7" ht="15.75">
      <c r="A61" s="55" t="s">
        <v>573</v>
      </c>
      <c r="B61" s="41" t="s">
        <v>109</v>
      </c>
      <c r="C61" s="36" t="s">
        <v>110</v>
      </c>
      <c r="D61" s="68"/>
      <c r="E61" s="68"/>
      <c r="F61" s="68"/>
      <c r="G61" s="68"/>
    </row>
    <row r="62" spans="1:7" ht="15.75">
      <c r="A62" s="55" t="s">
        <v>574</v>
      </c>
      <c r="B62" s="41" t="s">
        <v>111</v>
      </c>
      <c r="C62" s="36" t="s">
        <v>112</v>
      </c>
      <c r="D62" s="68">
        <v>1595239</v>
      </c>
      <c r="E62" s="68"/>
      <c r="F62" s="68"/>
      <c r="G62" s="68">
        <v>1595239</v>
      </c>
    </row>
    <row r="63" spans="1:7" ht="15.75">
      <c r="A63" s="55" t="s">
        <v>575</v>
      </c>
      <c r="B63" s="41" t="s">
        <v>113</v>
      </c>
      <c r="C63" s="36" t="s">
        <v>114</v>
      </c>
      <c r="D63" s="68"/>
      <c r="E63" s="68"/>
      <c r="F63" s="68"/>
      <c r="G63" s="68"/>
    </row>
    <row r="64" spans="1:7" ht="15.75">
      <c r="A64" s="55" t="s">
        <v>576</v>
      </c>
      <c r="B64" s="41" t="s">
        <v>115</v>
      </c>
      <c r="C64" s="36" t="s">
        <v>116</v>
      </c>
      <c r="D64" s="68"/>
      <c r="E64" s="68"/>
      <c r="F64" s="68"/>
      <c r="G64" s="68"/>
    </row>
    <row r="65" spans="1:7" ht="15.75">
      <c r="A65" s="55" t="s">
        <v>577</v>
      </c>
      <c r="B65" s="41" t="s">
        <v>117</v>
      </c>
      <c r="C65" s="36" t="s">
        <v>118</v>
      </c>
      <c r="D65" s="68"/>
      <c r="E65" s="68"/>
      <c r="F65" s="68"/>
      <c r="G65" s="68"/>
    </row>
    <row r="66" spans="1:7" ht="15.75">
      <c r="A66" s="55" t="s">
        <v>578</v>
      </c>
      <c r="B66" s="41" t="s">
        <v>119</v>
      </c>
      <c r="C66" s="36" t="s">
        <v>120</v>
      </c>
      <c r="D66" s="68">
        <v>4450000</v>
      </c>
      <c r="E66" s="68"/>
      <c r="F66" s="68"/>
      <c r="G66" s="68">
        <v>4450000</v>
      </c>
    </row>
    <row r="67" spans="1:7" ht="15.75">
      <c r="A67" s="55" t="s">
        <v>579</v>
      </c>
      <c r="B67" s="41" t="s">
        <v>121</v>
      </c>
      <c r="C67" s="36" t="s">
        <v>122</v>
      </c>
      <c r="D67" s="68"/>
      <c r="E67" s="68"/>
      <c r="F67" s="68"/>
      <c r="G67" s="68"/>
    </row>
    <row r="68" spans="1:7" ht="15.75">
      <c r="A68" s="55" t="s">
        <v>580</v>
      </c>
      <c r="B68" s="41" t="s">
        <v>123</v>
      </c>
      <c r="C68" s="36" t="s">
        <v>124</v>
      </c>
      <c r="D68" s="68"/>
      <c r="E68" s="68"/>
      <c r="F68" s="68"/>
      <c r="G68" s="68"/>
    </row>
    <row r="69" spans="1:7" ht="15.75">
      <c r="A69" s="55" t="s">
        <v>581</v>
      </c>
      <c r="B69" s="41" t="s">
        <v>125</v>
      </c>
      <c r="C69" s="36" t="s">
        <v>126</v>
      </c>
      <c r="D69" s="68"/>
      <c r="E69" s="68"/>
      <c r="F69" s="68"/>
      <c r="G69" s="68"/>
    </row>
    <row r="70" spans="1:7" ht="15.75">
      <c r="A70" s="55" t="s">
        <v>582</v>
      </c>
      <c r="B70" s="42" t="s">
        <v>127</v>
      </c>
      <c r="C70" s="36" t="s">
        <v>128</v>
      </c>
      <c r="D70" s="68"/>
      <c r="E70" s="68"/>
      <c r="F70" s="68"/>
      <c r="G70" s="68"/>
    </row>
    <row r="71" spans="1:7" ht="15.75">
      <c r="A71" s="55" t="s">
        <v>583</v>
      </c>
      <c r="B71" s="41" t="s">
        <v>129</v>
      </c>
      <c r="C71" s="36" t="s">
        <v>132</v>
      </c>
      <c r="D71" s="68">
        <v>2981000</v>
      </c>
      <c r="E71" s="68">
        <v>420000</v>
      </c>
      <c r="F71" s="68"/>
      <c r="G71" s="68">
        <v>3401000</v>
      </c>
    </row>
    <row r="72" spans="1:7" ht="15.75">
      <c r="A72" s="55" t="s">
        <v>584</v>
      </c>
      <c r="B72" s="42" t="s">
        <v>131</v>
      </c>
      <c r="C72" s="36" t="s">
        <v>506</v>
      </c>
      <c r="D72" s="67">
        <v>5879382</v>
      </c>
      <c r="E72" s="68"/>
      <c r="F72" s="68"/>
      <c r="G72" s="68">
        <v>5879382</v>
      </c>
    </row>
    <row r="73" spans="1:7" ht="15.75">
      <c r="A73" s="55" t="s">
        <v>585</v>
      </c>
      <c r="B73" s="42" t="s">
        <v>133</v>
      </c>
      <c r="C73" s="36" t="s">
        <v>506</v>
      </c>
      <c r="D73" s="68"/>
      <c r="E73" s="68"/>
      <c r="F73" s="68"/>
      <c r="G73" s="68"/>
    </row>
    <row r="74" spans="1:7" ht="15.75">
      <c r="A74" s="55" t="s">
        <v>586</v>
      </c>
      <c r="B74" s="21" t="s">
        <v>134</v>
      </c>
      <c r="C74" s="38" t="s">
        <v>135</v>
      </c>
      <c r="D74" s="68">
        <v>14905621</v>
      </c>
      <c r="E74" s="68">
        <v>420000</v>
      </c>
      <c r="F74" s="68"/>
      <c r="G74" s="68">
        <v>15325621</v>
      </c>
    </row>
    <row r="75" spans="1:7" ht="15.75">
      <c r="A75" s="55" t="s">
        <v>587</v>
      </c>
      <c r="B75" s="22" t="s">
        <v>136</v>
      </c>
      <c r="C75" s="38"/>
      <c r="D75" s="68">
        <v>524419781</v>
      </c>
      <c r="E75" s="68">
        <v>420000</v>
      </c>
      <c r="F75" s="68"/>
      <c r="G75" s="68">
        <v>524839781</v>
      </c>
    </row>
    <row r="76" spans="1:7" ht="15.75">
      <c r="A76" s="55" t="s">
        <v>588</v>
      </c>
      <c r="B76" s="43" t="s">
        <v>137</v>
      </c>
      <c r="C76" s="36" t="s">
        <v>138</v>
      </c>
      <c r="D76" s="68">
        <v>100000</v>
      </c>
      <c r="E76" s="68"/>
      <c r="F76" s="68"/>
      <c r="G76" s="68">
        <v>100000</v>
      </c>
    </row>
    <row r="77" spans="1:7" ht="15.75">
      <c r="A77" s="55" t="s">
        <v>589</v>
      </c>
      <c r="B77" s="43" t="s">
        <v>139</v>
      </c>
      <c r="C77" s="36" t="s">
        <v>140</v>
      </c>
      <c r="D77" s="68">
        <v>3977600</v>
      </c>
      <c r="E77" s="68"/>
      <c r="F77" s="68"/>
      <c r="G77" s="68">
        <v>3977600</v>
      </c>
    </row>
    <row r="78" spans="1:7" ht="15.75">
      <c r="A78" s="55" t="s">
        <v>590</v>
      </c>
      <c r="B78" s="43" t="s">
        <v>141</v>
      </c>
      <c r="C78" s="36" t="s">
        <v>142</v>
      </c>
      <c r="D78" s="68">
        <v>671826</v>
      </c>
      <c r="E78" s="68"/>
      <c r="F78" s="68"/>
      <c r="G78" s="68">
        <v>671826</v>
      </c>
    </row>
    <row r="79" spans="1:7" ht="15.75">
      <c r="A79" s="55" t="s">
        <v>591</v>
      </c>
      <c r="B79" s="43" t="s">
        <v>143</v>
      </c>
      <c r="C79" s="36" t="s">
        <v>144</v>
      </c>
      <c r="D79" s="68">
        <v>11170211</v>
      </c>
      <c r="E79" s="68"/>
      <c r="F79" s="68"/>
      <c r="G79" s="68">
        <v>11170211</v>
      </c>
    </row>
    <row r="80" spans="1:7" ht="15.75">
      <c r="A80" s="55" t="s">
        <v>592</v>
      </c>
      <c r="B80" s="15" t="s">
        <v>145</v>
      </c>
      <c r="C80" s="36" t="s">
        <v>146</v>
      </c>
      <c r="D80" s="68"/>
      <c r="E80" s="68"/>
      <c r="F80" s="68"/>
      <c r="G80" s="68"/>
    </row>
    <row r="81" spans="1:7" ht="15.75">
      <c r="A81" s="55" t="s">
        <v>593</v>
      </c>
      <c r="B81" s="15" t="s">
        <v>147</v>
      </c>
      <c r="C81" s="36" t="s">
        <v>148</v>
      </c>
      <c r="D81" s="68"/>
      <c r="E81" s="68"/>
      <c r="F81" s="68"/>
      <c r="G81" s="68"/>
    </row>
    <row r="82" spans="1:7" ht="15.75">
      <c r="A82" s="55" t="s">
        <v>594</v>
      </c>
      <c r="B82" s="15" t="s">
        <v>149</v>
      </c>
      <c r="C82" s="36" t="s">
        <v>150</v>
      </c>
      <c r="D82" s="68">
        <v>4209797</v>
      </c>
      <c r="E82" s="68"/>
      <c r="F82" s="68"/>
      <c r="G82" s="68">
        <v>4209797</v>
      </c>
    </row>
    <row r="83" spans="1:7" ht="15.75">
      <c r="A83" s="55" t="s">
        <v>595</v>
      </c>
      <c r="B83" s="14" t="s">
        <v>151</v>
      </c>
      <c r="C83" s="38" t="s">
        <v>152</v>
      </c>
      <c r="D83" s="68">
        <v>20129434</v>
      </c>
      <c r="E83" s="68"/>
      <c r="F83" s="68"/>
      <c r="G83" s="68">
        <v>20129434</v>
      </c>
    </row>
    <row r="84" spans="1:7" ht="15.75">
      <c r="A84" s="55" t="s">
        <v>596</v>
      </c>
      <c r="B84" s="20" t="s">
        <v>153</v>
      </c>
      <c r="C84" s="36" t="s">
        <v>154</v>
      </c>
      <c r="D84" s="68">
        <v>28234812</v>
      </c>
      <c r="E84" s="68"/>
      <c r="F84" s="68"/>
      <c r="G84" s="68">
        <v>28234812</v>
      </c>
    </row>
    <row r="85" spans="1:7" ht="15.75">
      <c r="A85" s="55" t="s">
        <v>597</v>
      </c>
      <c r="B85" s="20" t="s">
        <v>155</v>
      </c>
      <c r="C85" s="36" t="s">
        <v>156</v>
      </c>
      <c r="D85" s="68"/>
      <c r="E85" s="68"/>
      <c r="F85" s="68"/>
      <c r="G85" s="68"/>
    </row>
    <row r="86" spans="1:7" ht="15.75">
      <c r="A86" s="55" t="s">
        <v>598</v>
      </c>
      <c r="B86" s="20" t="s">
        <v>157</v>
      </c>
      <c r="C86" s="36" t="s">
        <v>158</v>
      </c>
      <c r="D86" s="68"/>
      <c r="E86" s="68"/>
      <c r="F86" s="68"/>
      <c r="G86" s="68"/>
    </row>
    <row r="87" spans="1:7" ht="15.75">
      <c r="A87" s="55" t="s">
        <v>599</v>
      </c>
      <c r="B87" s="20" t="s">
        <v>159</v>
      </c>
      <c r="C87" s="36" t="s">
        <v>160</v>
      </c>
      <c r="D87" s="68">
        <v>6194558</v>
      </c>
      <c r="E87" s="68"/>
      <c r="F87" s="68"/>
      <c r="G87" s="68">
        <v>6194558</v>
      </c>
    </row>
    <row r="88" spans="1:7" ht="15.75">
      <c r="A88" s="55" t="s">
        <v>600</v>
      </c>
      <c r="B88" s="21" t="s">
        <v>161</v>
      </c>
      <c r="C88" s="38" t="s">
        <v>162</v>
      </c>
      <c r="D88" s="68">
        <v>34429370</v>
      </c>
      <c r="E88" s="68"/>
      <c r="F88" s="68"/>
      <c r="G88" s="68">
        <v>34429370</v>
      </c>
    </row>
    <row r="89" spans="1:7" ht="15.75">
      <c r="A89" s="55" t="s">
        <v>601</v>
      </c>
      <c r="B89" s="20" t="s">
        <v>163</v>
      </c>
      <c r="C89" s="36" t="s">
        <v>164</v>
      </c>
      <c r="D89" s="68"/>
      <c r="E89" s="68"/>
      <c r="F89" s="68"/>
      <c r="G89" s="68"/>
    </row>
    <row r="90" spans="1:7" ht="15.75">
      <c r="A90" s="55" t="s">
        <v>602</v>
      </c>
      <c r="B90" s="20" t="s">
        <v>165</v>
      </c>
      <c r="C90" s="36" t="s">
        <v>166</v>
      </c>
      <c r="D90" s="68"/>
      <c r="E90" s="68"/>
      <c r="F90" s="68"/>
      <c r="G90" s="68"/>
    </row>
    <row r="91" spans="1:7" ht="15.75">
      <c r="A91" s="55" t="s">
        <v>603</v>
      </c>
      <c r="B91" s="20" t="s">
        <v>167</v>
      </c>
      <c r="C91" s="36" t="s">
        <v>168</v>
      </c>
      <c r="D91" s="68"/>
      <c r="E91" s="68"/>
      <c r="F91" s="68"/>
      <c r="G91" s="68"/>
    </row>
    <row r="92" spans="1:7" ht="15.75">
      <c r="A92" s="55" t="s">
        <v>604</v>
      </c>
      <c r="B92" s="20" t="s">
        <v>169</v>
      </c>
      <c r="C92" s="36" t="s">
        <v>170</v>
      </c>
      <c r="D92" s="68">
        <v>303845</v>
      </c>
      <c r="E92" s="68"/>
      <c r="F92" s="68"/>
      <c r="G92" s="68">
        <v>303845</v>
      </c>
    </row>
    <row r="93" spans="1:7" ht="15.75">
      <c r="A93" s="55" t="s">
        <v>605</v>
      </c>
      <c r="B93" s="20" t="s">
        <v>171</v>
      </c>
      <c r="C93" s="36" t="s">
        <v>172</v>
      </c>
      <c r="D93" s="68"/>
      <c r="E93" s="68"/>
      <c r="F93" s="68"/>
      <c r="G93" s="68"/>
    </row>
    <row r="94" spans="1:7" ht="15.75">
      <c r="A94" s="55" t="s">
        <v>606</v>
      </c>
      <c r="B94" s="20" t="s">
        <v>173</v>
      </c>
      <c r="C94" s="36" t="s">
        <v>174</v>
      </c>
      <c r="D94" s="68"/>
      <c r="E94" s="68"/>
      <c r="F94" s="68"/>
      <c r="G94" s="68"/>
    </row>
    <row r="95" spans="1:7" ht="15.75">
      <c r="A95" s="55" t="s">
        <v>607</v>
      </c>
      <c r="B95" s="20" t="s">
        <v>175</v>
      </c>
      <c r="C95" s="36" t="s">
        <v>176</v>
      </c>
      <c r="D95" s="68"/>
      <c r="E95" s="68"/>
      <c r="F95" s="68"/>
      <c r="G95" s="68"/>
    </row>
    <row r="96" spans="1:7" ht="15.75">
      <c r="A96" s="55" t="s">
        <v>608</v>
      </c>
      <c r="B96" s="20" t="s">
        <v>177</v>
      </c>
      <c r="C96" s="36" t="s">
        <v>178</v>
      </c>
      <c r="D96" s="68"/>
      <c r="E96" s="68"/>
      <c r="F96" s="68"/>
      <c r="G96" s="68"/>
    </row>
    <row r="97" spans="1:7" ht="15.75">
      <c r="A97" s="55" t="s">
        <v>609</v>
      </c>
      <c r="B97" s="21" t="s">
        <v>179</v>
      </c>
      <c r="C97" s="38" t="s">
        <v>180</v>
      </c>
      <c r="D97" s="68">
        <v>303845</v>
      </c>
      <c r="E97" s="68"/>
      <c r="F97" s="68"/>
      <c r="G97" s="68">
        <v>303845</v>
      </c>
    </row>
    <row r="98" spans="1:7" ht="15.75">
      <c r="A98" s="55" t="s">
        <v>610</v>
      </c>
      <c r="B98" s="22" t="s">
        <v>181</v>
      </c>
      <c r="C98" s="38"/>
      <c r="D98" s="68">
        <v>54862649</v>
      </c>
      <c r="E98" s="68"/>
      <c r="F98" s="68"/>
      <c r="G98" s="68">
        <v>54862649</v>
      </c>
    </row>
    <row r="99" spans="1:7" ht="15.75">
      <c r="A99" s="55" t="s">
        <v>611</v>
      </c>
      <c r="B99" s="25" t="s">
        <v>182</v>
      </c>
      <c r="C99" s="44" t="s">
        <v>183</v>
      </c>
      <c r="D99" s="68">
        <v>579282430</v>
      </c>
      <c r="E99" s="68">
        <v>420000</v>
      </c>
      <c r="F99" s="68"/>
      <c r="G99" s="68">
        <v>579702430</v>
      </c>
    </row>
    <row r="100" spans="1:26" ht="15.75">
      <c r="A100" s="55" t="s">
        <v>612</v>
      </c>
      <c r="B100" s="20" t="s">
        <v>184</v>
      </c>
      <c r="C100" s="11" t="s">
        <v>185</v>
      </c>
      <c r="D100" s="69"/>
      <c r="E100" s="69"/>
      <c r="F100" s="69"/>
      <c r="G100" s="7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5" t="s">
        <v>613</v>
      </c>
      <c r="B101" s="20" t="s">
        <v>186</v>
      </c>
      <c r="C101" s="11" t="s">
        <v>187</v>
      </c>
      <c r="D101" s="70"/>
      <c r="E101" s="69"/>
      <c r="F101" s="69"/>
      <c r="G101" s="7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5" t="s">
        <v>614</v>
      </c>
      <c r="B102" s="20" t="s">
        <v>188</v>
      </c>
      <c r="C102" s="11" t="s">
        <v>189</v>
      </c>
      <c r="D102" s="70"/>
      <c r="E102" s="69"/>
      <c r="F102" s="69"/>
      <c r="G102" s="7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5" t="s">
        <v>615</v>
      </c>
      <c r="B103" s="21" t="s">
        <v>190</v>
      </c>
      <c r="C103" s="13" t="s">
        <v>191</v>
      </c>
      <c r="D103" s="71"/>
      <c r="E103" s="72"/>
      <c r="F103" s="72"/>
      <c r="G103" s="7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5" t="s">
        <v>616</v>
      </c>
      <c r="B104" s="28" t="s">
        <v>192</v>
      </c>
      <c r="C104" s="11" t="s">
        <v>193</v>
      </c>
      <c r="D104" s="73"/>
      <c r="E104" s="74"/>
      <c r="F104" s="74"/>
      <c r="G104" s="7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5" t="s">
        <v>617</v>
      </c>
      <c r="B105" s="28" t="s">
        <v>194</v>
      </c>
      <c r="C105" s="11" t="s">
        <v>195</v>
      </c>
      <c r="D105" s="73"/>
      <c r="E105" s="74"/>
      <c r="F105" s="74"/>
      <c r="G105" s="7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5" t="s">
        <v>618</v>
      </c>
      <c r="B106" s="20" t="s">
        <v>196</v>
      </c>
      <c r="C106" s="11" t="s">
        <v>197</v>
      </c>
      <c r="D106" s="70"/>
      <c r="E106" s="69"/>
      <c r="F106" s="69"/>
      <c r="G106" s="7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5" t="s">
        <v>619</v>
      </c>
      <c r="B107" s="20" t="s">
        <v>198</v>
      </c>
      <c r="C107" s="11" t="s">
        <v>199</v>
      </c>
      <c r="D107" s="70"/>
      <c r="E107" s="69"/>
      <c r="F107" s="69"/>
      <c r="G107" s="7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5" t="s">
        <v>620</v>
      </c>
      <c r="B108" s="29" t="s">
        <v>200</v>
      </c>
      <c r="C108" s="13" t="s">
        <v>201</v>
      </c>
      <c r="D108" s="75"/>
      <c r="E108" s="76"/>
      <c r="F108" s="76"/>
      <c r="G108" s="7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5" t="s">
        <v>621</v>
      </c>
      <c r="B109" s="28" t="s">
        <v>202</v>
      </c>
      <c r="C109" s="11" t="s">
        <v>203</v>
      </c>
      <c r="D109" s="73"/>
      <c r="E109" s="74"/>
      <c r="F109" s="74"/>
      <c r="G109" s="7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5" t="s">
        <v>622</v>
      </c>
      <c r="B110" s="28" t="s">
        <v>204</v>
      </c>
      <c r="C110" s="11" t="s">
        <v>205</v>
      </c>
      <c r="D110" s="73">
        <v>11676050</v>
      </c>
      <c r="E110" s="74"/>
      <c r="F110" s="74"/>
      <c r="G110" s="73">
        <v>11676050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5" t="s">
        <v>623</v>
      </c>
      <c r="B111" s="29" t="s">
        <v>206</v>
      </c>
      <c r="C111" s="13" t="s">
        <v>207</v>
      </c>
      <c r="D111" s="73"/>
      <c r="E111" s="74"/>
      <c r="F111" s="74"/>
      <c r="G111" s="7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5" t="s">
        <v>624</v>
      </c>
      <c r="B112" s="28" t="s">
        <v>208</v>
      </c>
      <c r="C112" s="11" t="s">
        <v>209</v>
      </c>
      <c r="D112" s="73"/>
      <c r="E112" s="74"/>
      <c r="F112" s="74"/>
      <c r="G112" s="7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5" t="s">
        <v>625</v>
      </c>
      <c r="B113" s="28" t="s">
        <v>210</v>
      </c>
      <c r="C113" s="11" t="s">
        <v>211</v>
      </c>
      <c r="D113" s="73"/>
      <c r="E113" s="74"/>
      <c r="F113" s="74"/>
      <c r="G113" s="7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5" t="s">
        <v>626</v>
      </c>
      <c r="B114" s="28" t="s">
        <v>212</v>
      </c>
      <c r="C114" s="11" t="s">
        <v>213</v>
      </c>
      <c r="D114" s="73"/>
      <c r="E114" s="74"/>
      <c r="F114" s="74"/>
      <c r="G114" s="7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5" t="s">
        <v>627</v>
      </c>
      <c r="B115" s="29" t="s">
        <v>214</v>
      </c>
      <c r="C115" s="13" t="s">
        <v>215</v>
      </c>
      <c r="D115" s="75">
        <v>11676050</v>
      </c>
      <c r="E115" s="76"/>
      <c r="F115" s="76"/>
      <c r="G115" s="75">
        <v>11676050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5" t="s">
        <v>628</v>
      </c>
      <c r="B116" s="28" t="s">
        <v>216</v>
      </c>
      <c r="C116" s="11" t="s">
        <v>217</v>
      </c>
      <c r="D116" s="73"/>
      <c r="E116" s="74"/>
      <c r="F116" s="74"/>
      <c r="G116" s="7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5" t="s">
        <v>629</v>
      </c>
      <c r="B117" s="20" t="s">
        <v>218</v>
      </c>
      <c r="C117" s="11" t="s">
        <v>219</v>
      </c>
      <c r="D117" s="70"/>
      <c r="E117" s="69"/>
      <c r="F117" s="69"/>
      <c r="G117" s="7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5" t="s">
        <v>630</v>
      </c>
      <c r="B118" s="28" t="s">
        <v>220</v>
      </c>
      <c r="C118" s="11" t="s">
        <v>221</v>
      </c>
      <c r="D118" s="73"/>
      <c r="E118" s="74"/>
      <c r="F118" s="74"/>
      <c r="G118" s="7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5" t="s">
        <v>631</v>
      </c>
      <c r="B119" s="28" t="s">
        <v>222</v>
      </c>
      <c r="C119" s="11" t="s">
        <v>223</v>
      </c>
      <c r="D119" s="73"/>
      <c r="E119" s="74"/>
      <c r="F119" s="74"/>
      <c r="G119" s="7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5" t="s">
        <v>632</v>
      </c>
      <c r="B120" s="29" t="s">
        <v>224</v>
      </c>
      <c r="C120" s="13" t="s">
        <v>225</v>
      </c>
      <c r="D120" s="75"/>
      <c r="E120" s="76"/>
      <c r="F120" s="76"/>
      <c r="G120" s="7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5" t="s">
        <v>633</v>
      </c>
      <c r="B121" s="20"/>
      <c r="C121" s="11" t="s">
        <v>226</v>
      </c>
      <c r="D121" s="70"/>
      <c r="E121" s="69"/>
      <c r="F121" s="69"/>
      <c r="G121" s="7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5" t="s">
        <v>634</v>
      </c>
      <c r="B122" s="30" t="s">
        <v>227</v>
      </c>
      <c r="C122" s="31" t="s">
        <v>228</v>
      </c>
      <c r="D122" s="76">
        <v>11676050</v>
      </c>
      <c r="E122" s="76"/>
      <c r="F122" s="76"/>
      <c r="G122" s="75">
        <v>11676050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5" t="s">
        <v>635</v>
      </c>
      <c r="B123" s="32" t="s">
        <v>229</v>
      </c>
      <c r="C123" s="33"/>
      <c r="D123" s="68">
        <v>590958480</v>
      </c>
      <c r="E123" s="68">
        <v>420000</v>
      </c>
      <c r="F123" s="68"/>
      <c r="G123" s="68">
        <v>591378480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2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1" t="s">
        <v>705</v>
      </c>
      <c r="C1" s="91"/>
      <c r="D1" s="91"/>
    </row>
    <row r="2" spans="2:4" ht="28.5" customHeight="1">
      <c r="B2" s="87" t="s">
        <v>693</v>
      </c>
      <c r="C2" s="88"/>
      <c r="D2" s="88"/>
    </row>
    <row r="3" spans="2:4" ht="26.25" customHeight="1">
      <c r="B3" s="90" t="s">
        <v>648</v>
      </c>
      <c r="C3" s="90"/>
      <c r="D3" s="90"/>
    </row>
    <row r="4" spans="2:4" ht="18.75" customHeight="1">
      <c r="B4" s="45"/>
      <c r="C4" s="46"/>
      <c r="D4" s="46"/>
    </row>
    <row r="5" spans="2:4" ht="23.25" customHeight="1">
      <c r="B5" s="18" t="s">
        <v>0</v>
      </c>
      <c r="C5" s="8"/>
      <c r="D5" s="8"/>
    </row>
    <row r="6" spans="2:4" ht="47.25">
      <c r="B6" s="61" t="s">
        <v>636</v>
      </c>
      <c r="C6" s="58" t="s">
        <v>637</v>
      </c>
      <c r="D6" s="61" t="s">
        <v>638</v>
      </c>
    </row>
    <row r="7" spans="1:4" ht="15.75">
      <c r="A7" s="55" t="s">
        <v>519</v>
      </c>
      <c r="B7" s="20" t="s">
        <v>408</v>
      </c>
      <c r="C7" s="15" t="s">
        <v>98</v>
      </c>
      <c r="D7" s="65"/>
    </row>
    <row r="8" spans="1:4" ht="15.75">
      <c r="A8" s="55" t="s">
        <v>520</v>
      </c>
      <c r="B8" s="21" t="s">
        <v>409</v>
      </c>
      <c r="C8" s="29" t="s">
        <v>98</v>
      </c>
      <c r="D8" s="77"/>
    </row>
    <row r="9" spans="1:4" ht="15.75">
      <c r="A9" s="55" t="s">
        <v>521</v>
      </c>
      <c r="B9" s="47" t="s">
        <v>410</v>
      </c>
      <c r="C9" s="29" t="s">
        <v>100</v>
      </c>
      <c r="D9" s="65"/>
    </row>
    <row r="10" spans="1:4" ht="15.75">
      <c r="A10" s="55" t="s">
        <v>522</v>
      </c>
      <c r="B10" s="41" t="s">
        <v>411</v>
      </c>
      <c r="C10" s="15" t="s">
        <v>102</v>
      </c>
      <c r="D10" s="65"/>
    </row>
    <row r="11" spans="1:4" ht="15.75">
      <c r="A11" s="55" t="s">
        <v>523</v>
      </c>
      <c r="B11" s="41" t="s">
        <v>412</v>
      </c>
      <c r="C11" s="15" t="s">
        <v>102</v>
      </c>
      <c r="D11" s="65" t="s">
        <v>507</v>
      </c>
    </row>
    <row r="12" spans="1:4" ht="15.75">
      <c r="A12" s="55" t="s">
        <v>524</v>
      </c>
      <c r="B12" s="48" t="s">
        <v>413</v>
      </c>
      <c r="C12" s="29" t="s">
        <v>102</v>
      </c>
      <c r="D12" s="65"/>
    </row>
    <row r="13" spans="1:4" ht="15.75">
      <c r="A13" s="55" t="s">
        <v>525</v>
      </c>
      <c r="B13" s="41" t="s">
        <v>414</v>
      </c>
      <c r="C13" s="15" t="s">
        <v>104</v>
      </c>
      <c r="D13" s="65"/>
    </row>
    <row r="14" spans="1:4" ht="15.75">
      <c r="A14" s="55" t="s">
        <v>526</v>
      </c>
      <c r="B14" s="41" t="s">
        <v>415</v>
      </c>
      <c r="C14" s="15" t="s">
        <v>104</v>
      </c>
      <c r="D14" s="65">
        <v>16244436</v>
      </c>
    </row>
    <row r="15" spans="1:4" ht="15.75">
      <c r="A15" s="55" t="s">
        <v>527</v>
      </c>
      <c r="B15" s="48" t="s">
        <v>416</v>
      </c>
      <c r="C15" s="14" t="s">
        <v>104</v>
      </c>
      <c r="D15" s="77">
        <v>16244436</v>
      </c>
    </row>
    <row r="16" spans="1:4" ht="15.75">
      <c r="A16" s="55" t="s">
        <v>528</v>
      </c>
      <c r="B16" s="20" t="s">
        <v>508</v>
      </c>
      <c r="C16" s="15" t="s">
        <v>659</v>
      </c>
      <c r="D16" s="65">
        <v>30530000</v>
      </c>
    </row>
    <row r="17" spans="1:4" ht="15.75">
      <c r="A17" s="55" t="s">
        <v>529</v>
      </c>
      <c r="B17" s="53" t="s">
        <v>510</v>
      </c>
      <c r="C17" s="54" t="s">
        <v>657</v>
      </c>
      <c r="D17" s="78">
        <v>29530000</v>
      </c>
    </row>
    <row r="18" spans="1:4" ht="15.75">
      <c r="A18" s="55" t="s">
        <v>530</v>
      </c>
      <c r="B18" s="53" t="s">
        <v>511</v>
      </c>
      <c r="C18" s="54" t="s">
        <v>656</v>
      </c>
      <c r="D18" s="78">
        <v>500000</v>
      </c>
    </row>
    <row r="19" spans="1:4" ht="15.75">
      <c r="A19" s="55" t="s">
        <v>531</v>
      </c>
      <c r="B19" s="53" t="s">
        <v>512</v>
      </c>
      <c r="C19" s="54" t="s">
        <v>655</v>
      </c>
      <c r="D19" s="78">
        <v>500000</v>
      </c>
    </row>
    <row r="20" spans="1:4" ht="15.75">
      <c r="A20" s="55" t="s">
        <v>532</v>
      </c>
      <c r="B20" s="20" t="s">
        <v>417</v>
      </c>
      <c r="C20" s="15" t="s">
        <v>654</v>
      </c>
      <c r="D20" s="65">
        <v>300000</v>
      </c>
    </row>
    <row r="21" spans="1:4" ht="15.75">
      <c r="A21" s="55" t="s">
        <v>533</v>
      </c>
      <c r="B21" s="20" t="s">
        <v>418</v>
      </c>
      <c r="C21" s="15" t="s">
        <v>106</v>
      </c>
      <c r="D21" s="65"/>
    </row>
    <row r="22" spans="1:4" ht="31.5">
      <c r="A22" s="55" t="s">
        <v>534</v>
      </c>
      <c r="B22" s="20" t="s">
        <v>509</v>
      </c>
      <c r="C22" s="15" t="s">
        <v>658</v>
      </c>
      <c r="D22" s="65">
        <v>6500000</v>
      </c>
    </row>
    <row r="23" spans="1:4" ht="15.75">
      <c r="A23" s="55" t="s">
        <v>535</v>
      </c>
      <c r="B23" s="48" t="s">
        <v>419</v>
      </c>
      <c r="C23" s="29" t="s">
        <v>106</v>
      </c>
      <c r="D23" s="77">
        <v>37330000</v>
      </c>
    </row>
    <row r="24" spans="1:4" ht="15.75">
      <c r="A24" s="55" t="s">
        <v>536</v>
      </c>
      <c r="B24" s="49" t="s">
        <v>107</v>
      </c>
      <c r="C24" s="50" t="s">
        <v>108</v>
      </c>
      <c r="D24" s="77">
        <v>53574436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6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8" customFormat="1" ht="15.75">
      <c r="C1" s="91" t="s">
        <v>704</v>
      </c>
      <c r="D1" s="91"/>
      <c r="E1" s="91"/>
      <c r="F1" s="91"/>
    </row>
    <row r="2" spans="2:6" s="8" customFormat="1" ht="24" customHeight="1">
      <c r="B2" s="87" t="s">
        <v>693</v>
      </c>
      <c r="C2" s="88"/>
      <c r="D2" s="88"/>
      <c r="E2" s="88"/>
      <c r="F2" s="88"/>
    </row>
    <row r="3" spans="2:6" s="8" customFormat="1" ht="23.25" customHeight="1">
      <c r="B3" s="90" t="s">
        <v>649</v>
      </c>
      <c r="C3" s="88"/>
      <c r="D3" s="88"/>
      <c r="E3" s="88"/>
      <c r="F3" s="88"/>
    </row>
    <row r="4" s="8" customFormat="1" ht="15.75">
      <c r="B4" s="17"/>
    </row>
    <row r="5" s="8" customFormat="1" ht="15.75"/>
    <row r="6" spans="1:6" s="8" customFormat="1" ht="47.25">
      <c r="A6" s="12"/>
      <c r="B6" s="10" t="s">
        <v>513</v>
      </c>
      <c r="C6" s="10" t="s">
        <v>637</v>
      </c>
      <c r="D6" s="56" t="s">
        <v>639</v>
      </c>
      <c r="E6" s="56" t="s">
        <v>640</v>
      </c>
      <c r="F6" s="51" t="s">
        <v>641</v>
      </c>
    </row>
    <row r="7" spans="1:6" s="8" customFormat="1" ht="15.75">
      <c r="A7" s="12" t="s">
        <v>519</v>
      </c>
      <c r="B7" s="12"/>
      <c r="C7" s="12"/>
      <c r="D7" s="65"/>
      <c r="E7" s="65"/>
      <c r="F7" s="65"/>
    </row>
    <row r="8" spans="1:6" s="8" customFormat="1" ht="15.75">
      <c r="A8" s="12" t="s">
        <v>520</v>
      </c>
      <c r="B8" s="12"/>
      <c r="C8" s="12"/>
      <c r="D8" s="65"/>
      <c r="E8" s="65"/>
      <c r="F8" s="65"/>
    </row>
    <row r="9" spans="1:6" s="8" customFormat="1" ht="15.75">
      <c r="A9" s="12" t="s">
        <v>521</v>
      </c>
      <c r="B9" s="12"/>
      <c r="C9" s="12"/>
      <c r="D9" s="65"/>
      <c r="E9" s="65"/>
      <c r="F9" s="65"/>
    </row>
    <row r="10" spans="1:6" s="8" customFormat="1" ht="15.75">
      <c r="A10" s="12" t="s">
        <v>522</v>
      </c>
      <c r="B10" s="12"/>
      <c r="C10" s="12"/>
      <c r="D10" s="65"/>
      <c r="E10" s="65"/>
      <c r="F10" s="65"/>
    </row>
    <row r="11" spans="1:6" s="8" customFormat="1" ht="15.75">
      <c r="A11" s="12" t="s">
        <v>523</v>
      </c>
      <c r="B11" s="21" t="s">
        <v>403</v>
      </c>
      <c r="C11" s="14" t="s">
        <v>506</v>
      </c>
      <c r="D11" s="79">
        <v>5879382</v>
      </c>
      <c r="E11" s="79"/>
      <c r="F11" s="79">
        <v>5879382</v>
      </c>
    </row>
    <row r="12" spans="1:6" s="8" customFormat="1" ht="15.75">
      <c r="A12" s="12" t="s">
        <v>524</v>
      </c>
      <c r="B12" s="21"/>
      <c r="C12" s="14"/>
      <c r="D12" s="65"/>
      <c r="E12" s="65"/>
      <c r="F12" s="65"/>
    </row>
    <row r="13" spans="1:6" s="8" customFormat="1" ht="15.75">
      <c r="A13" s="12" t="s">
        <v>525</v>
      </c>
      <c r="B13" s="21"/>
      <c r="C13" s="14"/>
      <c r="D13" s="65"/>
      <c r="E13" s="65"/>
      <c r="F13" s="65"/>
    </row>
    <row r="14" spans="1:6" s="8" customFormat="1" ht="15.75">
      <c r="A14" s="12" t="s">
        <v>526</v>
      </c>
      <c r="B14" s="21"/>
      <c r="C14" s="14"/>
      <c r="D14" s="65"/>
      <c r="E14" s="65"/>
      <c r="F14" s="65"/>
    </row>
    <row r="15" spans="1:6" s="8" customFormat="1" ht="15.75">
      <c r="A15" s="12" t="s">
        <v>527</v>
      </c>
      <c r="B15" s="21"/>
      <c r="C15" s="14"/>
      <c r="D15" s="65"/>
      <c r="E15" s="65"/>
      <c r="F15" s="65"/>
    </row>
    <row r="16" spans="1:6" s="8" customFormat="1" ht="15.75">
      <c r="A16" s="12" t="s">
        <v>528</v>
      </c>
      <c r="B16" s="21" t="s">
        <v>404</v>
      </c>
      <c r="C16" s="14" t="s">
        <v>506</v>
      </c>
      <c r="D16" s="65">
        <v>5879382</v>
      </c>
      <c r="E16" s="65"/>
      <c r="F16" s="65">
        <v>5879382</v>
      </c>
    </row>
  </sheetData>
  <sheetProtection/>
  <mergeCells count="3">
    <mergeCell ref="B2:F2"/>
    <mergeCell ref="B3:F3"/>
    <mergeCell ref="C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H97"/>
  <sheetViews>
    <sheetView zoomScalePageLayoutView="0" workbookViewId="0" topLeftCell="B73">
      <selection activeCell="H45" sqref="H45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5.7109375" style="0" customWidth="1"/>
    <col min="6" max="6" width="12.00390625" style="0" customWidth="1"/>
    <col min="7" max="7" width="22.00390625" style="0" customWidth="1"/>
    <col min="8" max="8" width="15.421875" style="0" customWidth="1"/>
  </cols>
  <sheetData>
    <row r="1" spans="3:8" ht="15.75">
      <c r="C1" s="8"/>
      <c r="D1" s="91" t="s">
        <v>698</v>
      </c>
      <c r="E1" s="91"/>
      <c r="F1" s="91"/>
      <c r="G1" s="91"/>
      <c r="H1" s="91"/>
    </row>
    <row r="2" spans="3:8" ht="15.75">
      <c r="C2" s="87" t="s">
        <v>693</v>
      </c>
      <c r="D2" s="87"/>
      <c r="E2" s="87"/>
      <c r="F2" s="87"/>
      <c r="G2" s="87"/>
      <c r="H2" s="87"/>
    </row>
    <row r="3" spans="3:8" ht="15.75">
      <c r="C3" s="90" t="s">
        <v>647</v>
      </c>
      <c r="D3" s="90"/>
      <c r="E3" s="90"/>
      <c r="F3" s="90"/>
      <c r="G3" s="90"/>
      <c r="H3" s="90"/>
    </row>
    <row r="4" spans="3:8" ht="15.75">
      <c r="C4" s="17"/>
      <c r="D4" s="8"/>
      <c r="E4" s="8"/>
      <c r="F4" s="8"/>
      <c r="G4" s="8"/>
      <c r="H4" s="8"/>
    </row>
    <row r="5" spans="3:8" ht="15.75">
      <c r="C5" s="18" t="s">
        <v>504</v>
      </c>
      <c r="D5" s="8"/>
      <c r="E5" s="8"/>
      <c r="F5" s="8"/>
      <c r="G5" s="8"/>
      <c r="H5" s="8"/>
    </row>
    <row r="6" spans="2:8" s="62" customFormat="1" ht="56.25" customHeight="1">
      <c r="B6" s="63"/>
      <c r="C6" s="10" t="s">
        <v>513</v>
      </c>
      <c r="D6" s="10" t="s">
        <v>514</v>
      </c>
      <c r="E6" s="56" t="s">
        <v>515</v>
      </c>
      <c r="F6" s="56" t="s">
        <v>516</v>
      </c>
      <c r="G6" s="56" t="s">
        <v>517</v>
      </c>
      <c r="H6" s="57" t="s">
        <v>518</v>
      </c>
    </row>
    <row r="7" spans="2:8" ht="24.75" customHeight="1">
      <c r="B7" s="55" t="s">
        <v>519</v>
      </c>
      <c r="C7" s="19" t="s">
        <v>230</v>
      </c>
      <c r="D7" s="15" t="s">
        <v>231</v>
      </c>
      <c r="E7" s="65"/>
      <c r="F7" s="65"/>
      <c r="G7" s="65"/>
      <c r="H7" s="65"/>
    </row>
    <row r="8" spans="2:8" ht="28.5" customHeight="1">
      <c r="B8" s="55" t="s">
        <v>520</v>
      </c>
      <c r="C8" s="11" t="s">
        <v>232</v>
      </c>
      <c r="D8" s="15" t="s">
        <v>233</v>
      </c>
      <c r="E8" s="65"/>
      <c r="F8" s="65"/>
      <c r="G8" s="65"/>
      <c r="H8" s="65"/>
    </row>
    <row r="9" spans="2:8" ht="28.5" customHeight="1">
      <c r="B9" s="55" t="s">
        <v>521</v>
      </c>
      <c r="C9" s="11" t="s">
        <v>234</v>
      </c>
      <c r="D9" s="15" t="s">
        <v>235</v>
      </c>
      <c r="E9" s="65"/>
      <c r="F9" s="65"/>
      <c r="G9" s="65"/>
      <c r="H9" s="65"/>
    </row>
    <row r="10" spans="2:8" ht="22.5" customHeight="1">
      <c r="B10" s="55" t="s">
        <v>522</v>
      </c>
      <c r="C10" s="11" t="s">
        <v>236</v>
      </c>
      <c r="D10" s="15" t="s">
        <v>237</v>
      </c>
      <c r="E10" s="65"/>
      <c r="F10" s="65"/>
      <c r="G10" s="65"/>
      <c r="H10" s="65"/>
    </row>
    <row r="11" spans="2:8" ht="21" customHeight="1">
      <c r="B11" s="55" t="s">
        <v>523</v>
      </c>
      <c r="C11" s="11" t="s">
        <v>238</v>
      </c>
      <c r="D11" s="15" t="s">
        <v>239</v>
      </c>
      <c r="E11" s="65"/>
      <c r="F11" s="65"/>
      <c r="G11" s="65"/>
      <c r="H11" s="65"/>
    </row>
    <row r="12" spans="2:8" ht="22.5" customHeight="1">
      <c r="B12" s="55" t="s">
        <v>524</v>
      </c>
      <c r="C12" s="11" t="s">
        <v>240</v>
      </c>
      <c r="D12" s="15" t="s">
        <v>241</v>
      </c>
      <c r="E12" s="65"/>
      <c r="F12" s="65"/>
      <c r="G12" s="65"/>
      <c r="H12" s="65"/>
    </row>
    <row r="13" spans="2:8" ht="21" customHeight="1">
      <c r="B13" s="55" t="s">
        <v>525</v>
      </c>
      <c r="C13" s="13" t="s">
        <v>242</v>
      </c>
      <c r="D13" s="14" t="s">
        <v>243</v>
      </c>
      <c r="E13" s="65"/>
      <c r="F13" s="65"/>
      <c r="G13" s="65"/>
      <c r="H13" s="65"/>
    </row>
    <row r="14" spans="2:8" ht="17.25" customHeight="1">
      <c r="B14" s="55" t="s">
        <v>526</v>
      </c>
      <c r="C14" s="11" t="s">
        <v>244</v>
      </c>
      <c r="D14" s="15" t="s">
        <v>245</v>
      </c>
      <c r="E14" s="65"/>
      <c r="F14" s="65"/>
      <c r="G14" s="65"/>
      <c r="H14" s="65"/>
    </row>
    <row r="15" spans="2:8" ht="28.5" customHeight="1">
      <c r="B15" s="55" t="s">
        <v>527</v>
      </c>
      <c r="C15" s="11" t="s">
        <v>246</v>
      </c>
      <c r="D15" s="15" t="s">
        <v>247</v>
      </c>
      <c r="E15" s="65"/>
      <c r="F15" s="65"/>
      <c r="G15" s="65"/>
      <c r="H15" s="65"/>
    </row>
    <row r="16" spans="2:8" ht="30.75" customHeight="1">
      <c r="B16" s="55" t="s">
        <v>528</v>
      </c>
      <c r="C16" s="11" t="s">
        <v>248</v>
      </c>
      <c r="D16" s="15" t="s">
        <v>249</v>
      </c>
      <c r="E16" s="65"/>
      <c r="F16" s="65"/>
      <c r="G16" s="65"/>
      <c r="H16" s="65"/>
    </row>
    <row r="17" spans="2:8" ht="31.5" customHeight="1">
      <c r="B17" s="55" t="s">
        <v>529</v>
      </c>
      <c r="C17" s="11" t="s">
        <v>250</v>
      </c>
      <c r="D17" s="15" t="s">
        <v>251</v>
      </c>
      <c r="E17" s="65"/>
      <c r="F17" s="65"/>
      <c r="G17" s="65"/>
      <c r="H17" s="65"/>
    </row>
    <row r="18" spans="2:8" ht="29.25" customHeight="1">
      <c r="B18" s="55" t="s">
        <v>530</v>
      </c>
      <c r="C18" s="11" t="s">
        <v>252</v>
      </c>
      <c r="D18" s="15" t="s">
        <v>253</v>
      </c>
      <c r="E18" s="65"/>
      <c r="F18" s="65"/>
      <c r="G18" s="65"/>
      <c r="H18" s="65"/>
    </row>
    <row r="19" spans="2:8" ht="21.75" customHeight="1">
      <c r="B19" s="55" t="s">
        <v>531</v>
      </c>
      <c r="C19" s="13" t="s">
        <v>254</v>
      </c>
      <c r="D19" s="14" t="s">
        <v>255</v>
      </c>
      <c r="E19" s="65"/>
      <c r="F19" s="65"/>
      <c r="G19" s="65"/>
      <c r="H19" s="65"/>
    </row>
    <row r="20" spans="2:8" ht="21.75" customHeight="1">
      <c r="B20" s="55" t="s">
        <v>532</v>
      </c>
      <c r="C20" s="11" t="s">
        <v>256</v>
      </c>
      <c r="D20" s="15" t="s">
        <v>257</v>
      </c>
      <c r="E20" s="65"/>
      <c r="F20" s="65"/>
      <c r="G20" s="65"/>
      <c r="H20" s="65"/>
    </row>
    <row r="21" spans="2:8" ht="25.5" customHeight="1">
      <c r="B21" s="55" t="s">
        <v>533</v>
      </c>
      <c r="C21" s="11" t="s">
        <v>258</v>
      </c>
      <c r="D21" s="15" t="s">
        <v>259</v>
      </c>
      <c r="E21" s="65"/>
      <c r="F21" s="65"/>
      <c r="G21" s="65"/>
      <c r="H21" s="65"/>
    </row>
    <row r="22" spans="2:8" ht="15.75">
      <c r="B22" s="55" t="s">
        <v>534</v>
      </c>
      <c r="C22" s="13" t="s">
        <v>260</v>
      </c>
      <c r="D22" s="14" t="s">
        <v>261</v>
      </c>
      <c r="E22" s="65"/>
      <c r="F22" s="65"/>
      <c r="G22" s="65"/>
      <c r="H22" s="65"/>
    </row>
    <row r="23" spans="2:8" ht="17.25" customHeight="1">
      <c r="B23" s="55" t="s">
        <v>535</v>
      </c>
      <c r="C23" s="11" t="s">
        <v>262</v>
      </c>
      <c r="D23" s="15" t="s">
        <v>263</v>
      </c>
      <c r="E23" s="65"/>
      <c r="F23" s="65"/>
      <c r="G23" s="65"/>
      <c r="H23" s="65"/>
    </row>
    <row r="24" spans="2:8" ht="18" customHeight="1">
      <c r="B24" s="55" t="s">
        <v>536</v>
      </c>
      <c r="C24" s="11" t="s">
        <v>264</v>
      </c>
      <c r="D24" s="15" t="s">
        <v>265</v>
      </c>
      <c r="E24" s="65"/>
      <c r="F24" s="65"/>
      <c r="G24" s="65"/>
      <c r="H24" s="65"/>
    </row>
    <row r="25" spans="2:8" ht="12.75" customHeight="1">
      <c r="B25" s="55" t="s">
        <v>537</v>
      </c>
      <c r="C25" s="11" t="s">
        <v>266</v>
      </c>
      <c r="D25" s="15" t="s">
        <v>267</v>
      </c>
      <c r="E25" s="65"/>
      <c r="F25" s="65"/>
      <c r="G25" s="65"/>
      <c r="H25" s="65"/>
    </row>
    <row r="26" spans="2:8" ht="17.25" customHeight="1">
      <c r="B26" s="55" t="s">
        <v>538</v>
      </c>
      <c r="C26" s="11" t="s">
        <v>268</v>
      </c>
      <c r="D26" s="15" t="s">
        <v>269</v>
      </c>
      <c r="E26" s="65"/>
      <c r="F26" s="65"/>
      <c r="G26" s="65"/>
      <c r="H26" s="65"/>
    </row>
    <row r="27" spans="2:8" ht="15.75">
      <c r="B27" s="55" t="s">
        <v>539</v>
      </c>
      <c r="C27" s="11" t="s">
        <v>270</v>
      </c>
      <c r="D27" s="15" t="s">
        <v>271</v>
      </c>
      <c r="E27" s="65"/>
      <c r="F27" s="65"/>
      <c r="G27" s="65"/>
      <c r="H27" s="65"/>
    </row>
    <row r="28" spans="2:8" ht="20.25" customHeight="1">
      <c r="B28" s="55" t="s">
        <v>540</v>
      </c>
      <c r="C28" s="11" t="s">
        <v>272</v>
      </c>
      <c r="D28" s="15" t="s">
        <v>273</v>
      </c>
      <c r="E28" s="65"/>
      <c r="F28" s="65"/>
      <c r="G28" s="65"/>
      <c r="H28" s="65"/>
    </row>
    <row r="29" spans="2:8" ht="15.75">
      <c r="B29" s="55" t="s">
        <v>541</v>
      </c>
      <c r="C29" s="11" t="s">
        <v>274</v>
      </c>
      <c r="D29" s="15" t="s">
        <v>275</v>
      </c>
      <c r="E29" s="65"/>
      <c r="F29" s="65"/>
      <c r="G29" s="65"/>
      <c r="H29" s="65"/>
    </row>
    <row r="30" spans="2:8" ht="17.25" customHeight="1">
      <c r="B30" s="55" t="s">
        <v>542</v>
      </c>
      <c r="C30" s="11" t="s">
        <v>276</v>
      </c>
      <c r="D30" s="15" t="s">
        <v>277</v>
      </c>
      <c r="E30" s="65"/>
      <c r="F30" s="65"/>
      <c r="G30" s="65"/>
      <c r="H30" s="65"/>
    </row>
    <row r="31" spans="2:8" ht="18" customHeight="1">
      <c r="B31" s="55" t="s">
        <v>543</v>
      </c>
      <c r="C31" s="13" t="s">
        <v>278</v>
      </c>
      <c r="D31" s="14" t="s">
        <v>279</v>
      </c>
      <c r="E31" s="65"/>
      <c r="F31" s="65"/>
      <c r="G31" s="65"/>
      <c r="H31" s="65"/>
    </row>
    <row r="32" spans="2:8" ht="19.5" customHeight="1">
      <c r="B32" s="55" t="s">
        <v>544</v>
      </c>
      <c r="C32" s="11" t="s">
        <v>280</v>
      </c>
      <c r="D32" s="15" t="s">
        <v>281</v>
      </c>
      <c r="E32" s="65">
        <v>30000</v>
      </c>
      <c r="F32" s="65"/>
      <c r="G32" s="65"/>
      <c r="H32" s="65">
        <v>30000</v>
      </c>
    </row>
    <row r="33" spans="2:8" ht="15.75">
      <c r="B33" s="55" t="s">
        <v>545</v>
      </c>
      <c r="C33" s="13" t="s">
        <v>282</v>
      </c>
      <c r="D33" s="14" t="s">
        <v>283</v>
      </c>
      <c r="E33" s="65">
        <f>SUM(E22,E23,E24,E25,E31,E32)</f>
        <v>30000</v>
      </c>
      <c r="F33" s="65"/>
      <c r="G33" s="65"/>
      <c r="H33" s="65">
        <v>30000</v>
      </c>
    </row>
    <row r="34" spans="2:8" ht="18.75" customHeight="1">
      <c r="B34" s="55" t="s">
        <v>546</v>
      </c>
      <c r="C34" s="20" t="s">
        <v>284</v>
      </c>
      <c r="D34" s="15" t="s">
        <v>285</v>
      </c>
      <c r="E34" s="65"/>
      <c r="F34" s="65"/>
      <c r="G34" s="65"/>
      <c r="H34" s="65"/>
    </row>
    <row r="35" spans="2:8" ht="18" customHeight="1">
      <c r="B35" s="55" t="s">
        <v>547</v>
      </c>
      <c r="C35" s="20" t="s">
        <v>286</v>
      </c>
      <c r="D35" s="15" t="s">
        <v>287</v>
      </c>
      <c r="E35" s="65"/>
      <c r="F35" s="65"/>
      <c r="G35" s="65"/>
      <c r="H35" s="65"/>
    </row>
    <row r="36" spans="2:8" ht="16.5" customHeight="1">
      <c r="B36" s="55" t="s">
        <v>548</v>
      </c>
      <c r="C36" s="20" t="s">
        <v>288</v>
      </c>
      <c r="D36" s="15" t="s">
        <v>289</v>
      </c>
      <c r="E36" s="65">
        <v>36341</v>
      </c>
      <c r="F36" s="65"/>
      <c r="G36" s="65"/>
      <c r="H36" s="65">
        <v>36341</v>
      </c>
    </row>
    <row r="37" spans="2:8" ht="15.75">
      <c r="B37" s="55" t="s">
        <v>549</v>
      </c>
      <c r="C37" s="20" t="s">
        <v>290</v>
      </c>
      <c r="D37" s="15" t="s">
        <v>291</v>
      </c>
      <c r="E37" s="65"/>
      <c r="F37" s="65"/>
      <c r="G37" s="65"/>
      <c r="H37" s="65"/>
    </row>
    <row r="38" spans="2:8" ht="15.75">
      <c r="B38" s="55" t="s">
        <v>550</v>
      </c>
      <c r="C38" s="20" t="s">
        <v>292</v>
      </c>
      <c r="D38" s="15" t="s">
        <v>293</v>
      </c>
      <c r="E38" s="65"/>
      <c r="F38" s="65"/>
      <c r="G38" s="65"/>
      <c r="H38" s="65"/>
    </row>
    <row r="39" spans="2:8" ht="18.75" customHeight="1">
      <c r="B39" s="55" t="s">
        <v>551</v>
      </c>
      <c r="C39" s="20" t="s">
        <v>294</v>
      </c>
      <c r="D39" s="15" t="s">
        <v>295</v>
      </c>
      <c r="E39" s="65"/>
      <c r="F39" s="65"/>
      <c r="G39" s="65"/>
      <c r="H39" s="65"/>
    </row>
    <row r="40" spans="2:8" ht="16.5" customHeight="1">
      <c r="B40" s="55" t="s">
        <v>552</v>
      </c>
      <c r="C40" s="20" t="s">
        <v>296</v>
      </c>
      <c r="D40" s="15" t="s">
        <v>297</v>
      </c>
      <c r="E40" s="65"/>
      <c r="F40" s="65"/>
      <c r="G40" s="65"/>
      <c r="H40" s="65"/>
    </row>
    <row r="41" spans="2:8" ht="15.75">
      <c r="B41" s="55" t="s">
        <v>553</v>
      </c>
      <c r="C41" s="20" t="s">
        <v>298</v>
      </c>
      <c r="D41" s="15" t="s">
        <v>299</v>
      </c>
      <c r="E41" s="65"/>
      <c r="F41" s="65"/>
      <c r="G41" s="65"/>
      <c r="H41" s="65"/>
    </row>
    <row r="42" spans="2:8" ht="15.75" customHeight="1">
      <c r="B42" s="55" t="s">
        <v>554</v>
      </c>
      <c r="C42" s="20" t="s">
        <v>300</v>
      </c>
      <c r="D42" s="15" t="s">
        <v>301</v>
      </c>
      <c r="E42" s="65"/>
      <c r="F42" s="65"/>
      <c r="G42" s="65"/>
      <c r="H42" s="65"/>
    </row>
    <row r="43" spans="2:8" ht="15" customHeight="1">
      <c r="B43" s="55" t="s">
        <v>555</v>
      </c>
      <c r="C43" s="20" t="s">
        <v>302</v>
      </c>
      <c r="D43" s="15" t="s">
        <v>303</v>
      </c>
      <c r="E43" s="65"/>
      <c r="F43" s="65"/>
      <c r="G43" s="65"/>
      <c r="H43" s="65"/>
    </row>
    <row r="44" spans="2:8" ht="15.75">
      <c r="B44" s="55" t="s">
        <v>556</v>
      </c>
      <c r="C44" s="21" t="s">
        <v>304</v>
      </c>
      <c r="D44" s="14" t="s">
        <v>305</v>
      </c>
      <c r="E44" s="65">
        <v>36341</v>
      </c>
      <c r="F44" s="65"/>
      <c r="G44" s="65"/>
      <c r="H44" s="65">
        <v>36341</v>
      </c>
    </row>
    <row r="45" spans="2:8" ht="30.75" customHeight="1">
      <c r="B45" s="55" t="s">
        <v>557</v>
      </c>
      <c r="C45" s="20" t="s">
        <v>306</v>
      </c>
      <c r="D45" s="15" t="s">
        <v>307</v>
      </c>
      <c r="E45" s="65"/>
      <c r="F45" s="65"/>
      <c r="G45" s="65"/>
      <c r="H45" s="65"/>
    </row>
    <row r="46" spans="2:8" ht="27.75" customHeight="1">
      <c r="B46" s="55" t="s">
        <v>558</v>
      </c>
      <c r="C46" s="11" t="s">
        <v>308</v>
      </c>
      <c r="D46" s="15" t="s">
        <v>309</v>
      </c>
      <c r="E46" s="65"/>
      <c r="F46" s="65"/>
      <c r="G46" s="65"/>
      <c r="H46" s="65"/>
    </row>
    <row r="47" spans="2:8" ht="24.75" customHeight="1">
      <c r="B47" s="55" t="s">
        <v>559</v>
      </c>
      <c r="C47" s="20" t="s">
        <v>310</v>
      </c>
      <c r="D47" s="15" t="s">
        <v>311</v>
      </c>
      <c r="E47" s="65"/>
      <c r="F47" s="65"/>
      <c r="G47" s="65"/>
      <c r="H47" s="65"/>
    </row>
    <row r="48" spans="2:8" ht="20.25" customHeight="1">
      <c r="B48" s="55" t="s">
        <v>560</v>
      </c>
      <c r="C48" s="13" t="s">
        <v>312</v>
      </c>
      <c r="D48" s="14" t="s">
        <v>313</v>
      </c>
      <c r="E48" s="65"/>
      <c r="F48" s="65"/>
      <c r="G48" s="65"/>
      <c r="H48" s="65"/>
    </row>
    <row r="49" spans="2:8" ht="15.75">
      <c r="B49" s="55" t="s">
        <v>561</v>
      </c>
      <c r="C49" s="22" t="s">
        <v>136</v>
      </c>
      <c r="D49" s="23"/>
      <c r="E49" s="65">
        <v>66341</v>
      </c>
      <c r="F49" s="65"/>
      <c r="G49" s="65"/>
      <c r="H49" s="65">
        <v>66341</v>
      </c>
    </row>
    <row r="50" spans="2:8" ht="24" customHeight="1">
      <c r="B50" s="55" t="s">
        <v>562</v>
      </c>
      <c r="C50" s="11" t="s">
        <v>314</v>
      </c>
      <c r="D50" s="15" t="s">
        <v>315</v>
      </c>
      <c r="E50" s="65"/>
      <c r="F50" s="65"/>
      <c r="G50" s="65"/>
      <c r="H50" s="65"/>
    </row>
    <row r="51" spans="2:8" ht="29.25" customHeight="1">
      <c r="B51" s="55" t="s">
        <v>563</v>
      </c>
      <c r="C51" s="11" t="s">
        <v>316</v>
      </c>
      <c r="D51" s="15" t="s">
        <v>317</v>
      </c>
      <c r="E51" s="65"/>
      <c r="F51" s="65"/>
      <c r="G51" s="65"/>
      <c r="H51" s="65"/>
    </row>
    <row r="52" spans="2:8" ht="32.25" customHeight="1">
      <c r="B52" s="55" t="s">
        <v>564</v>
      </c>
      <c r="C52" s="11" t="s">
        <v>318</v>
      </c>
      <c r="D52" s="15" t="s">
        <v>319</v>
      </c>
      <c r="E52" s="65"/>
      <c r="F52" s="65"/>
      <c r="G52" s="65"/>
      <c r="H52" s="65"/>
    </row>
    <row r="53" spans="2:8" ht="37.5" customHeight="1">
      <c r="B53" s="55" t="s">
        <v>565</v>
      </c>
      <c r="C53" s="11" t="s">
        <v>320</v>
      </c>
      <c r="D53" s="15" t="s">
        <v>321</v>
      </c>
      <c r="E53" s="65"/>
      <c r="F53" s="65"/>
      <c r="G53" s="65"/>
      <c r="H53" s="65"/>
    </row>
    <row r="54" spans="2:8" ht="33.75" customHeight="1">
      <c r="B54" s="55" t="s">
        <v>566</v>
      </c>
      <c r="C54" s="11" t="s">
        <v>322</v>
      </c>
      <c r="D54" s="15" t="s">
        <v>323</v>
      </c>
      <c r="E54" s="65"/>
      <c r="F54" s="65"/>
      <c r="G54" s="65"/>
      <c r="H54" s="65"/>
    </row>
    <row r="55" spans="2:8" ht="21" customHeight="1">
      <c r="B55" s="55" t="s">
        <v>567</v>
      </c>
      <c r="C55" s="13" t="s">
        <v>324</v>
      </c>
      <c r="D55" s="14" t="s">
        <v>325</v>
      </c>
      <c r="E55" s="65"/>
      <c r="F55" s="65"/>
      <c r="G55" s="65"/>
      <c r="H55" s="65"/>
    </row>
    <row r="56" spans="2:8" ht="22.5" customHeight="1">
      <c r="B56" s="55" t="s">
        <v>568</v>
      </c>
      <c r="C56" s="20" t="s">
        <v>326</v>
      </c>
      <c r="D56" s="15" t="s">
        <v>327</v>
      </c>
      <c r="E56" s="65"/>
      <c r="F56" s="65"/>
      <c r="G56" s="65"/>
      <c r="H56" s="65"/>
    </row>
    <row r="57" spans="2:8" ht="15.75">
      <c r="B57" s="55" t="s">
        <v>569</v>
      </c>
      <c r="C57" s="20" t="s">
        <v>328</v>
      </c>
      <c r="D57" s="15" t="s">
        <v>329</v>
      </c>
      <c r="E57" s="65"/>
      <c r="F57" s="65"/>
      <c r="G57" s="65"/>
      <c r="H57" s="65"/>
    </row>
    <row r="58" spans="2:8" ht="15.75">
      <c r="B58" s="55" t="s">
        <v>570</v>
      </c>
      <c r="C58" s="20" t="s">
        <v>330</v>
      </c>
      <c r="D58" s="15" t="s">
        <v>331</v>
      </c>
      <c r="E58" s="65"/>
      <c r="F58" s="65"/>
      <c r="G58" s="65"/>
      <c r="H58" s="65"/>
    </row>
    <row r="59" spans="2:8" ht="15.75">
      <c r="B59" s="55" t="s">
        <v>571</v>
      </c>
      <c r="C59" s="20" t="s">
        <v>332</v>
      </c>
      <c r="D59" s="15" t="s">
        <v>333</v>
      </c>
      <c r="E59" s="65"/>
      <c r="F59" s="65"/>
      <c r="G59" s="65"/>
      <c r="H59" s="65"/>
    </row>
    <row r="60" spans="2:8" ht="15.75">
      <c r="B60" s="55" t="s">
        <v>572</v>
      </c>
      <c r="C60" s="20" t="s">
        <v>334</v>
      </c>
      <c r="D60" s="15" t="s">
        <v>335</v>
      </c>
      <c r="E60" s="65"/>
      <c r="F60" s="65"/>
      <c r="G60" s="65"/>
      <c r="H60" s="65"/>
    </row>
    <row r="61" spans="2:8" ht="15.75">
      <c r="B61" s="55" t="s">
        <v>573</v>
      </c>
      <c r="C61" s="13" t="s">
        <v>336</v>
      </c>
      <c r="D61" s="14" t="s">
        <v>337</v>
      </c>
      <c r="E61" s="65"/>
      <c r="F61" s="65"/>
      <c r="G61" s="65"/>
      <c r="H61" s="65"/>
    </row>
    <row r="62" spans="2:8" ht="31.5">
      <c r="B62" s="55" t="s">
        <v>574</v>
      </c>
      <c r="C62" s="20" t="s">
        <v>338</v>
      </c>
      <c r="D62" s="15" t="s">
        <v>339</v>
      </c>
      <c r="E62" s="65"/>
      <c r="F62" s="65"/>
      <c r="G62" s="65"/>
      <c r="H62" s="65"/>
    </row>
    <row r="63" spans="2:8" ht="31.5">
      <c r="B63" s="55" t="s">
        <v>575</v>
      </c>
      <c r="C63" s="11" t="s">
        <v>340</v>
      </c>
      <c r="D63" s="15" t="s">
        <v>341</v>
      </c>
      <c r="E63" s="65"/>
      <c r="F63" s="65"/>
      <c r="G63" s="65"/>
      <c r="H63" s="65"/>
    </row>
    <row r="64" spans="2:8" ht="15.75">
      <c r="B64" s="55" t="s">
        <v>576</v>
      </c>
      <c r="C64" s="20" t="s">
        <v>342</v>
      </c>
      <c r="D64" s="15" t="s">
        <v>343</v>
      </c>
      <c r="E64" s="65"/>
      <c r="F64" s="65"/>
      <c r="G64" s="65"/>
      <c r="H64" s="65"/>
    </row>
    <row r="65" spans="2:8" ht="15.75">
      <c r="B65" s="55" t="s">
        <v>577</v>
      </c>
      <c r="C65" s="13" t="s">
        <v>344</v>
      </c>
      <c r="D65" s="14" t="s">
        <v>345</v>
      </c>
      <c r="E65" s="65"/>
      <c r="F65" s="65"/>
      <c r="G65" s="65"/>
      <c r="H65" s="65"/>
    </row>
    <row r="66" spans="2:8" ht="15.75">
      <c r="B66" s="55" t="s">
        <v>578</v>
      </c>
      <c r="C66" s="22" t="s">
        <v>181</v>
      </c>
      <c r="D66" s="23"/>
      <c r="E66" s="65">
        <v>0</v>
      </c>
      <c r="F66" s="65"/>
      <c r="G66" s="65"/>
      <c r="H66" s="65">
        <v>0</v>
      </c>
    </row>
    <row r="67" spans="2:8" ht="15.75">
      <c r="B67" s="55" t="s">
        <v>579</v>
      </c>
      <c r="C67" s="24" t="s">
        <v>346</v>
      </c>
      <c r="D67" s="25" t="s">
        <v>347</v>
      </c>
      <c r="E67" s="65">
        <v>66341</v>
      </c>
      <c r="F67" s="65"/>
      <c r="G67" s="65"/>
      <c r="H67" s="65">
        <v>66341</v>
      </c>
    </row>
    <row r="68" spans="2:8" ht="15.75">
      <c r="B68" s="55" t="s">
        <v>580</v>
      </c>
      <c r="C68" s="26" t="s">
        <v>348</v>
      </c>
      <c r="D68" s="27"/>
      <c r="E68" s="65">
        <v>63647721</v>
      </c>
      <c r="F68" s="65"/>
      <c r="G68" s="65"/>
      <c r="H68" s="65">
        <v>63647721</v>
      </c>
    </row>
    <row r="69" spans="2:8" ht="15.75">
      <c r="B69" s="55" t="s">
        <v>581</v>
      </c>
      <c r="C69" s="26" t="s">
        <v>349</v>
      </c>
      <c r="D69" s="27"/>
      <c r="E69" s="65">
        <v>0</v>
      </c>
      <c r="F69" s="65"/>
      <c r="G69" s="65"/>
      <c r="H69" s="65">
        <v>0</v>
      </c>
    </row>
    <row r="70" spans="2:8" ht="19.5" customHeight="1">
      <c r="B70" s="55" t="s">
        <v>582</v>
      </c>
      <c r="C70" s="28" t="s">
        <v>350</v>
      </c>
      <c r="D70" s="11" t="s">
        <v>351</v>
      </c>
      <c r="E70" s="65"/>
      <c r="F70" s="65"/>
      <c r="G70" s="65"/>
      <c r="H70" s="65"/>
    </row>
    <row r="71" spans="2:8" ht="23.25" customHeight="1">
      <c r="B71" s="55" t="s">
        <v>583</v>
      </c>
      <c r="C71" s="20" t="s">
        <v>352</v>
      </c>
      <c r="D71" s="11" t="s">
        <v>353</v>
      </c>
      <c r="E71" s="65"/>
      <c r="F71" s="65"/>
      <c r="G71" s="65"/>
      <c r="H71" s="65"/>
    </row>
    <row r="72" spans="2:8" ht="22.5" customHeight="1">
      <c r="B72" s="55" t="s">
        <v>584</v>
      </c>
      <c r="C72" s="28" t="s">
        <v>354</v>
      </c>
      <c r="D72" s="11" t="s">
        <v>355</v>
      </c>
      <c r="E72" s="65"/>
      <c r="F72" s="65"/>
      <c r="G72" s="65"/>
      <c r="H72" s="65"/>
    </row>
    <row r="73" spans="2:8" ht="14.25" customHeight="1">
      <c r="B73" s="55" t="s">
        <v>585</v>
      </c>
      <c r="C73" s="21" t="s">
        <v>356</v>
      </c>
      <c r="D73" s="13" t="s">
        <v>357</v>
      </c>
      <c r="E73" s="65"/>
      <c r="F73" s="65"/>
      <c r="G73" s="65"/>
      <c r="H73" s="65"/>
    </row>
    <row r="74" spans="2:8" ht="20.25" customHeight="1">
      <c r="B74" s="55" t="s">
        <v>586</v>
      </c>
      <c r="C74" s="20" t="s">
        <v>358</v>
      </c>
      <c r="D74" s="11" t="s">
        <v>359</v>
      </c>
      <c r="E74" s="65"/>
      <c r="F74" s="65"/>
      <c r="G74" s="65"/>
      <c r="H74" s="65"/>
    </row>
    <row r="75" spans="2:8" ht="22.5" customHeight="1">
      <c r="B75" s="55" t="s">
        <v>587</v>
      </c>
      <c r="C75" s="28" t="s">
        <v>360</v>
      </c>
      <c r="D75" s="11" t="s">
        <v>361</v>
      </c>
      <c r="E75" s="65"/>
      <c r="F75" s="65"/>
      <c r="G75" s="65"/>
      <c r="H75" s="65"/>
    </row>
    <row r="76" spans="2:8" ht="21" customHeight="1">
      <c r="B76" s="55" t="s">
        <v>588</v>
      </c>
      <c r="C76" s="20" t="s">
        <v>362</v>
      </c>
      <c r="D76" s="11" t="s">
        <v>363</v>
      </c>
      <c r="E76" s="65"/>
      <c r="F76" s="65"/>
      <c r="G76" s="65"/>
      <c r="H76" s="65"/>
    </row>
    <row r="77" spans="2:8" ht="21" customHeight="1">
      <c r="B77" s="55" t="s">
        <v>589</v>
      </c>
      <c r="C77" s="28" t="s">
        <v>364</v>
      </c>
      <c r="D77" s="11" t="s">
        <v>365</v>
      </c>
      <c r="E77" s="65"/>
      <c r="F77" s="65"/>
      <c r="G77" s="65"/>
      <c r="H77" s="65"/>
    </row>
    <row r="78" spans="2:8" ht="15.75">
      <c r="B78" s="55" t="s">
        <v>590</v>
      </c>
      <c r="C78" s="29" t="s">
        <v>366</v>
      </c>
      <c r="D78" s="13" t="s">
        <v>367</v>
      </c>
      <c r="E78" s="65"/>
      <c r="F78" s="65"/>
      <c r="G78" s="65"/>
      <c r="H78" s="65"/>
    </row>
    <row r="79" spans="2:8" ht="31.5" customHeight="1">
      <c r="B79" s="55" t="s">
        <v>591</v>
      </c>
      <c r="C79" s="11" t="s">
        <v>368</v>
      </c>
      <c r="D79" s="11" t="s">
        <v>369</v>
      </c>
      <c r="E79" s="65">
        <v>493229</v>
      </c>
      <c r="F79" s="65"/>
      <c r="G79" s="65"/>
      <c r="H79" s="65">
        <v>493229</v>
      </c>
    </row>
    <row r="80" spans="2:8" ht="31.5">
      <c r="B80" s="55" t="s">
        <v>592</v>
      </c>
      <c r="C80" s="11" t="s">
        <v>370</v>
      </c>
      <c r="D80" s="11" t="s">
        <v>369</v>
      </c>
      <c r="E80" s="65"/>
      <c r="F80" s="65"/>
      <c r="G80" s="65"/>
      <c r="H80" s="65"/>
    </row>
    <row r="81" spans="2:8" ht="24.75" customHeight="1">
      <c r="B81" s="55" t="s">
        <v>593</v>
      </c>
      <c r="C81" s="11" t="s">
        <v>371</v>
      </c>
      <c r="D81" s="11" t="s">
        <v>372</v>
      </c>
      <c r="E81" s="65"/>
      <c r="F81" s="65"/>
      <c r="G81" s="65"/>
      <c r="H81" s="65"/>
    </row>
    <row r="82" spans="2:8" ht="27.75" customHeight="1">
      <c r="B82" s="55" t="s">
        <v>594</v>
      </c>
      <c r="C82" s="11" t="s">
        <v>373</v>
      </c>
      <c r="D82" s="11" t="s">
        <v>372</v>
      </c>
      <c r="E82" s="65"/>
      <c r="F82" s="65"/>
      <c r="G82" s="65"/>
      <c r="H82" s="65"/>
    </row>
    <row r="83" spans="2:8" ht="15.75">
      <c r="B83" s="55" t="s">
        <v>595</v>
      </c>
      <c r="C83" s="13" t="s">
        <v>374</v>
      </c>
      <c r="D83" s="13" t="s">
        <v>375</v>
      </c>
      <c r="E83" s="65">
        <f>SUM(E79:E82)</f>
        <v>493229</v>
      </c>
      <c r="F83" s="65"/>
      <c r="G83" s="65"/>
      <c r="H83" s="65">
        <f>SUM(H79:H82)</f>
        <v>493229</v>
      </c>
    </row>
    <row r="84" spans="2:8" ht="15.75">
      <c r="B84" s="55" t="s">
        <v>596</v>
      </c>
      <c r="C84" s="28" t="s">
        <v>376</v>
      </c>
      <c r="D84" s="11" t="s">
        <v>377</v>
      </c>
      <c r="E84" s="65"/>
      <c r="F84" s="65"/>
      <c r="G84" s="65"/>
      <c r="H84" s="65"/>
    </row>
    <row r="85" spans="2:8" ht="15.75">
      <c r="B85" s="55" t="s">
        <v>597</v>
      </c>
      <c r="C85" s="28" t="s">
        <v>378</v>
      </c>
      <c r="D85" s="11" t="s">
        <v>379</v>
      </c>
      <c r="E85" s="65"/>
      <c r="F85" s="65"/>
      <c r="G85" s="65"/>
      <c r="H85" s="65"/>
    </row>
    <row r="86" spans="2:8" ht="15.75">
      <c r="B86" s="55" t="s">
        <v>598</v>
      </c>
      <c r="C86" s="28" t="s">
        <v>380</v>
      </c>
      <c r="D86" s="11" t="s">
        <v>381</v>
      </c>
      <c r="E86" s="65">
        <v>63088151</v>
      </c>
      <c r="F86" s="65"/>
      <c r="G86" s="65"/>
      <c r="H86" s="65">
        <v>63088151</v>
      </c>
    </row>
    <row r="87" spans="2:8" ht="15.75">
      <c r="B87" s="55" t="s">
        <v>599</v>
      </c>
      <c r="C87" s="28" t="s">
        <v>382</v>
      </c>
      <c r="D87" s="11" t="s">
        <v>383</v>
      </c>
      <c r="E87" s="65"/>
      <c r="F87" s="65"/>
      <c r="G87" s="65"/>
      <c r="H87" s="65"/>
    </row>
    <row r="88" spans="2:8" ht="15.75">
      <c r="B88" s="55" t="s">
        <v>600</v>
      </c>
      <c r="C88" s="20" t="s">
        <v>384</v>
      </c>
      <c r="D88" s="11" t="s">
        <v>385</v>
      </c>
      <c r="E88" s="65"/>
      <c r="F88" s="65"/>
      <c r="G88" s="65"/>
      <c r="H88" s="65"/>
    </row>
    <row r="89" spans="2:8" ht="15.75">
      <c r="B89" s="55" t="s">
        <v>601</v>
      </c>
      <c r="C89" s="21" t="s">
        <v>386</v>
      </c>
      <c r="D89" s="13" t="s">
        <v>387</v>
      </c>
      <c r="E89" s="65">
        <v>63581380</v>
      </c>
      <c r="F89" s="65"/>
      <c r="G89" s="65"/>
      <c r="H89" s="65">
        <v>63581380</v>
      </c>
    </row>
    <row r="90" spans="2:8" ht="15.75">
      <c r="B90" s="55" t="s">
        <v>602</v>
      </c>
      <c r="C90" s="20" t="s">
        <v>388</v>
      </c>
      <c r="D90" s="11" t="s">
        <v>389</v>
      </c>
      <c r="E90" s="65"/>
      <c r="F90" s="65"/>
      <c r="G90" s="65"/>
      <c r="H90" s="65"/>
    </row>
    <row r="91" spans="2:8" ht="15.75">
      <c r="B91" s="55" t="s">
        <v>603</v>
      </c>
      <c r="C91" s="20" t="s">
        <v>390</v>
      </c>
      <c r="D91" s="11" t="s">
        <v>391</v>
      </c>
      <c r="E91" s="65"/>
      <c r="F91" s="65"/>
      <c r="G91" s="65"/>
      <c r="H91" s="65"/>
    </row>
    <row r="92" spans="2:8" ht="15.75">
      <c r="B92" s="55" t="s">
        <v>604</v>
      </c>
      <c r="C92" s="28" t="s">
        <v>392</v>
      </c>
      <c r="D92" s="11" t="s">
        <v>393</v>
      </c>
      <c r="E92" s="65"/>
      <c r="F92" s="65"/>
      <c r="G92" s="65"/>
      <c r="H92" s="65"/>
    </row>
    <row r="93" spans="2:8" ht="15.75">
      <c r="B93" s="55" t="s">
        <v>605</v>
      </c>
      <c r="C93" s="28" t="s">
        <v>394</v>
      </c>
      <c r="D93" s="11" t="s">
        <v>395</v>
      </c>
      <c r="E93" s="65"/>
      <c r="F93" s="65"/>
      <c r="G93" s="65"/>
      <c r="H93" s="65"/>
    </row>
    <row r="94" spans="2:8" ht="15.75">
      <c r="B94" s="55" t="s">
        <v>606</v>
      </c>
      <c r="C94" s="29" t="s">
        <v>396</v>
      </c>
      <c r="D94" s="13" t="s">
        <v>397</v>
      </c>
      <c r="E94" s="65"/>
      <c r="F94" s="65"/>
      <c r="G94" s="65"/>
      <c r="H94" s="65"/>
    </row>
    <row r="95" spans="2:8" ht="23.25" customHeight="1">
      <c r="B95" s="55" t="s">
        <v>607</v>
      </c>
      <c r="C95" s="21" t="s">
        <v>398</v>
      </c>
      <c r="D95" s="13" t="s">
        <v>399</v>
      </c>
      <c r="E95" s="65"/>
      <c r="F95" s="65"/>
      <c r="G95" s="65"/>
      <c r="H95" s="65"/>
    </row>
    <row r="96" spans="2:8" ht="15.75">
      <c r="B96" s="55" t="s">
        <v>608</v>
      </c>
      <c r="C96" s="30" t="s">
        <v>400</v>
      </c>
      <c r="D96" s="31" t="s">
        <v>401</v>
      </c>
      <c r="E96" s="65">
        <v>63581380</v>
      </c>
      <c r="F96" s="65"/>
      <c r="G96" s="65"/>
      <c r="H96" s="65">
        <v>63581380</v>
      </c>
    </row>
    <row r="97" spans="2:8" ht="15.75">
      <c r="B97" s="55" t="s">
        <v>609</v>
      </c>
      <c r="C97" s="32" t="s">
        <v>402</v>
      </c>
      <c r="D97" s="33"/>
      <c r="E97" s="65">
        <v>63647721</v>
      </c>
      <c r="F97" s="65"/>
      <c r="G97" s="65"/>
      <c r="H97" s="65">
        <v>63647721</v>
      </c>
    </row>
  </sheetData>
  <sheetProtection/>
  <mergeCells count="3">
    <mergeCell ref="D1:H1"/>
    <mergeCell ref="C2:H2"/>
    <mergeCell ref="C3:H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123"/>
  <sheetViews>
    <sheetView zoomScalePageLayoutView="0" workbookViewId="0" topLeftCell="A67">
      <selection activeCell="G26" sqref="G26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6.7109375" style="0" customWidth="1"/>
    <col min="5" max="5" width="17.8515625" style="0" customWidth="1"/>
    <col min="6" max="6" width="16.57421875" style="0" customWidth="1"/>
    <col min="7" max="7" width="16.7109375" style="0" customWidth="1"/>
  </cols>
  <sheetData>
    <row r="1" spans="2:7" ht="15.75">
      <c r="B1" s="8"/>
      <c r="C1" s="8"/>
      <c r="D1" s="91" t="s">
        <v>699</v>
      </c>
      <c r="E1" s="91"/>
      <c r="F1" s="91"/>
      <c r="G1" s="91"/>
    </row>
    <row r="2" spans="2:7" ht="15.75">
      <c r="B2" s="87" t="s">
        <v>693</v>
      </c>
      <c r="C2" s="88"/>
      <c r="D2" s="88"/>
      <c r="E2" s="88"/>
      <c r="F2" s="88"/>
      <c r="G2" s="89"/>
    </row>
    <row r="3" spans="2:7" ht="15.75">
      <c r="B3" s="90" t="s">
        <v>646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505</v>
      </c>
      <c r="C5" s="8"/>
      <c r="D5" s="8"/>
      <c r="E5" s="8"/>
      <c r="F5" s="8"/>
      <c r="G5" s="8"/>
    </row>
    <row r="6" spans="2:7" ht="63">
      <c r="B6" s="58" t="s">
        <v>513</v>
      </c>
      <c r="C6" s="58" t="s">
        <v>514</v>
      </c>
      <c r="D6" s="59" t="s">
        <v>515</v>
      </c>
      <c r="E6" s="59" t="s">
        <v>516</v>
      </c>
      <c r="F6" s="59" t="s">
        <v>517</v>
      </c>
      <c r="G6" s="60" t="s">
        <v>518</v>
      </c>
    </row>
    <row r="7" spans="1:7" ht="15.75">
      <c r="A7" s="55" t="s">
        <v>519</v>
      </c>
      <c r="B7" s="34" t="s">
        <v>1</v>
      </c>
      <c r="C7" s="35" t="s">
        <v>2</v>
      </c>
      <c r="D7" s="68">
        <v>36984396</v>
      </c>
      <c r="E7" s="68"/>
      <c r="F7" s="68"/>
      <c r="G7" s="68">
        <v>36984396</v>
      </c>
    </row>
    <row r="8" spans="1:7" ht="15.75">
      <c r="A8" s="55" t="s">
        <v>520</v>
      </c>
      <c r="B8" s="34" t="s">
        <v>3</v>
      </c>
      <c r="C8" s="36" t="s">
        <v>4</v>
      </c>
      <c r="D8" s="68">
        <v>6047647</v>
      </c>
      <c r="E8" s="68"/>
      <c r="F8" s="68"/>
      <c r="G8" s="68">
        <v>6047647</v>
      </c>
    </row>
    <row r="9" spans="1:7" ht="15.75">
      <c r="A9" s="55" t="s">
        <v>521</v>
      </c>
      <c r="B9" s="34" t="s">
        <v>5</v>
      </c>
      <c r="C9" s="36" t="s">
        <v>6</v>
      </c>
      <c r="D9" s="68">
        <v>940000</v>
      </c>
      <c r="E9" s="68"/>
      <c r="F9" s="68"/>
      <c r="G9" s="68">
        <v>940000</v>
      </c>
    </row>
    <row r="10" spans="1:7" ht="27" customHeight="1">
      <c r="A10" s="55" t="s">
        <v>522</v>
      </c>
      <c r="B10" s="19" t="s">
        <v>7</v>
      </c>
      <c r="C10" s="36" t="s">
        <v>8</v>
      </c>
      <c r="D10" s="68"/>
      <c r="E10" s="68"/>
      <c r="F10" s="68"/>
      <c r="G10" s="68"/>
    </row>
    <row r="11" spans="1:7" ht="15" customHeight="1">
      <c r="A11" s="55" t="s">
        <v>523</v>
      </c>
      <c r="B11" s="19" t="s">
        <v>9</v>
      </c>
      <c r="C11" s="36" t="s">
        <v>10</v>
      </c>
      <c r="D11" s="68"/>
      <c r="E11" s="68"/>
      <c r="F11" s="68"/>
      <c r="G11" s="68"/>
    </row>
    <row r="12" spans="1:7" ht="14.25" customHeight="1">
      <c r="A12" s="55" t="s">
        <v>524</v>
      </c>
      <c r="B12" s="19" t="s">
        <v>11</v>
      </c>
      <c r="C12" s="36" t="s">
        <v>12</v>
      </c>
      <c r="D12" s="68"/>
      <c r="E12" s="68"/>
      <c r="F12" s="68"/>
      <c r="G12" s="68"/>
    </row>
    <row r="13" spans="1:7" ht="14.25" customHeight="1">
      <c r="A13" s="55" t="s">
        <v>525</v>
      </c>
      <c r="B13" s="19" t="s">
        <v>13</v>
      </c>
      <c r="C13" s="36" t="s">
        <v>14</v>
      </c>
      <c r="D13" s="68">
        <v>1800000</v>
      </c>
      <c r="E13" s="68"/>
      <c r="F13" s="68"/>
      <c r="G13" s="68">
        <v>1800000</v>
      </c>
    </row>
    <row r="14" spans="1:7" ht="19.5" customHeight="1">
      <c r="A14" s="55" t="s">
        <v>526</v>
      </c>
      <c r="B14" s="19" t="s">
        <v>15</v>
      </c>
      <c r="C14" s="36" t="s">
        <v>16</v>
      </c>
      <c r="D14" s="68">
        <v>1488726</v>
      </c>
      <c r="E14" s="68"/>
      <c r="F14" s="68"/>
      <c r="G14" s="68">
        <v>1488726</v>
      </c>
    </row>
    <row r="15" spans="1:7" ht="20.25" customHeight="1">
      <c r="A15" s="55" t="s">
        <v>527</v>
      </c>
      <c r="B15" s="11" t="s">
        <v>17</v>
      </c>
      <c r="C15" s="36" t="s">
        <v>18</v>
      </c>
      <c r="D15" s="68">
        <v>280000</v>
      </c>
      <c r="E15" s="68"/>
      <c r="F15" s="68"/>
      <c r="G15" s="68">
        <v>280000</v>
      </c>
    </row>
    <row r="16" spans="1:7" ht="18" customHeight="1">
      <c r="A16" s="55" t="s">
        <v>528</v>
      </c>
      <c r="B16" s="11" t="s">
        <v>19</v>
      </c>
      <c r="C16" s="36" t="s">
        <v>20</v>
      </c>
      <c r="D16" s="68"/>
      <c r="E16" s="68"/>
      <c r="F16" s="68"/>
      <c r="G16" s="68"/>
    </row>
    <row r="17" spans="1:7" ht="18.75" customHeight="1">
      <c r="A17" s="55" t="s">
        <v>529</v>
      </c>
      <c r="B17" s="11" t="s">
        <v>21</v>
      </c>
      <c r="C17" s="36" t="s">
        <v>22</v>
      </c>
      <c r="D17" s="68"/>
      <c r="E17" s="68"/>
      <c r="F17" s="68"/>
      <c r="G17" s="68"/>
    </row>
    <row r="18" spans="1:7" ht="15.75" customHeight="1">
      <c r="A18" s="55" t="s">
        <v>530</v>
      </c>
      <c r="B18" s="11" t="s">
        <v>23</v>
      </c>
      <c r="C18" s="36" t="s">
        <v>24</v>
      </c>
      <c r="D18" s="68"/>
      <c r="E18" s="68"/>
      <c r="F18" s="68"/>
      <c r="G18" s="68"/>
    </row>
    <row r="19" spans="1:7" ht="19.5" customHeight="1">
      <c r="A19" s="55" t="s">
        <v>531</v>
      </c>
      <c r="B19" s="11" t="s">
        <v>25</v>
      </c>
      <c r="C19" s="36" t="s">
        <v>26</v>
      </c>
      <c r="D19" s="68">
        <v>587698</v>
      </c>
      <c r="E19" s="68"/>
      <c r="F19" s="68"/>
      <c r="G19" s="68">
        <v>587698</v>
      </c>
    </row>
    <row r="20" spans="1:7" ht="17.25" customHeight="1">
      <c r="A20" s="55" t="s">
        <v>532</v>
      </c>
      <c r="B20" s="37" t="s">
        <v>27</v>
      </c>
      <c r="C20" s="38" t="s">
        <v>28</v>
      </c>
      <c r="D20" s="68">
        <v>48128467</v>
      </c>
      <c r="E20" s="68"/>
      <c r="F20" s="68"/>
      <c r="G20" s="68">
        <v>48128467</v>
      </c>
    </row>
    <row r="21" spans="1:7" ht="15" customHeight="1">
      <c r="A21" s="55" t="s">
        <v>533</v>
      </c>
      <c r="B21" s="11" t="s">
        <v>29</v>
      </c>
      <c r="C21" s="36" t="s">
        <v>30</v>
      </c>
      <c r="D21" s="68"/>
      <c r="E21" s="68"/>
      <c r="F21" s="68"/>
      <c r="G21" s="68"/>
    </row>
    <row r="22" spans="1:7" ht="27.75" customHeight="1">
      <c r="A22" s="55" t="s">
        <v>534</v>
      </c>
      <c r="B22" s="11" t="s">
        <v>31</v>
      </c>
      <c r="C22" s="36" t="s">
        <v>32</v>
      </c>
      <c r="D22" s="68">
        <v>610000</v>
      </c>
      <c r="E22" s="68"/>
      <c r="F22" s="68"/>
      <c r="G22" s="68">
        <v>610000</v>
      </c>
    </row>
    <row r="23" spans="1:7" ht="15.75">
      <c r="A23" s="55" t="s">
        <v>535</v>
      </c>
      <c r="B23" s="15" t="s">
        <v>33</v>
      </c>
      <c r="C23" s="36" t="s">
        <v>34</v>
      </c>
      <c r="D23" s="68"/>
      <c r="E23" s="68"/>
      <c r="F23" s="68"/>
      <c r="G23" s="68"/>
    </row>
    <row r="24" spans="1:7" ht="27.75" customHeight="1">
      <c r="A24" s="55" t="s">
        <v>536</v>
      </c>
      <c r="B24" s="13" t="s">
        <v>35</v>
      </c>
      <c r="C24" s="38" t="s">
        <v>36</v>
      </c>
      <c r="D24" s="68">
        <v>610000</v>
      </c>
      <c r="E24" s="68"/>
      <c r="F24" s="68"/>
      <c r="G24" s="68">
        <v>610000</v>
      </c>
    </row>
    <row r="25" spans="1:7" ht="20.25" customHeight="1">
      <c r="A25" s="55" t="s">
        <v>537</v>
      </c>
      <c r="B25" s="37" t="s">
        <v>37</v>
      </c>
      <c r="C25" s="38" t="s">
        <v>38</v>
      </c>
      <c r="D25" s="68">
        <v>48738467</v>
      </c>
      <c r="E25" s="68"/>
      <c r="F25" s="68"/>
      <c r="G25" s="68">
        <v>48738467</v>
      </c>
    </row>
    <row r="26" spans="1:7" ht="27.75" customHeight="1">
      <c r="A26" s="55" t="s">
        <v>538</v>
      </c>
      <c r="B26" s="13" t="s">
        <v>39</v>
      </c>
      <c r="C26" s="38" t="s">
        <v>40</v>
      </c>
      <c r="D26" s="68">
        <v>8100713</v>
      </c>
      <c r="E26" s="68"/>
      <c r="F26" s="68"/>
      <c r="G26" s="68">
        <v>8100713</v>
      </c>
    </row>
    <row r="27" spans="1:7" ht="18" customHeight="1">
      <c r="A27" s="55" t="s">
        <v>539</v>
      </c>
      <c r="B27" s="11" t="s">
        <v>41</v>
      </c>
      <c r="C27" s="36" t="s">
        <v>42</v>
      </c>
      <c r="D27" s="68">
        <v>50000</v>
      </c>
      <c r="E27" s="68"/>
      <c r="F27" s="68"/>
      <c r="G27" s="68">
        <v>50000</v>
      </c>
    </row>
    <row r="28" spans="1:7" ht="15.75" customHeight="1">
      <c r="A28" s="55" t="s">
        <v>540</v>
      </c>
      <c r="B28" s="11" t="s">
        <v>43</v>
      </c>
      <c r="C28" s="36" t="s">
        <v>44</v>
      </c>
      <c r="D28" s="68">
        <v>650000</v>
      </c>
      <c r="E28" s="68"/>
      <c r="F28" s="68"/>
      <c r="G28" s="68">
        <v>650000</v>
      </c>
    </row>
    <row r="29" spans="1:7" ht="14.25" customHeight="1">
      <c r="A29" s="55" t="s">
        <v>541</v>
      </c>
      <c r="B29" s="11" t="s">
        <v>45</v>
      </c>
      <c r="C29" s="36" t="s">
        <v>46</v>
      </c>
      <c r="D29" s="68"/>
      <c r="E29" s="68"/>
      <c r="F29" s="68"/>
      <c r="G29" s="68"/>
    </row>
    <row r="30" spans="1:7" ht="16.5" customHeight="1">
      <c r="A30" s="55" t="s">
        <v>542</v>
      </c>
      <c r="B30" s="13" t="s">
        <v>47</v>
      </c>
      <c r="C30" s="38" t="s">
        <v>48</v>
      </c>
      <c r="D30" s="68">
        <f>SUM(D27:D29)</f>
        <v>700000</v>
      </c>
      <c r="E30" s="68"/>
      <c r="F30" s="68"/>
      <c r="G30" s="68">
        <f>SUM(G27:G29)</f>
        <v>700000</v>
      </c>
    </row>
    <row r="31" spans="1:7" ht="15" customHeight="1">
      <c r="A31" s="55" t="s">
        <v>543</v>
      </c>
      <c r="B31" s="11" t="s">
        <v>49</v>
      </c>
      <c r="C31" s="36" t="s">
        <v>50</v>
      </c>
      <c r="D31" s="68">
        <v>150000</v>
      </c>
      <c r="E31" s="68"/>
      <c r="F31" s="68"/>
      <c r="G31" s="68">
        <v>150000</v>
      </c>
    </row>
    <row r="32" spans="1:7" ht="18" customHeight="1">
      <c r="A32" s="55" t="s">
        <v>544</v>
      </c>
      <c r="B32" s="11" t="s">
        <v>51</v>
      </c>
      <c r="C32" s="36" t="s">
        <v>52</v>
      </c>
      <c r="D32" s="68">
        <v>126740</v>
      </c>
      <c r="E32" s="68"/>
      <c r="F32" s="68"/>
      <c r="G32" s="68">
        <v>126740</v>
      </c>
    </row>
    <row r="33" spans="1:7" ht="15" customHeight="1">
      <c r="A33" s="55" t="s">
        <v>545</v>
      </c>
      <c r="B33" s="13" t="s">
        <v>53</v>
      </c>
      <c r="C33" s="38" t="s">
        <v>54</v>
      </c>
      <c r="D33" s="68">
        <f>SUM(D31:D32)</f>
        <v>276740</v>
      </c>
      <c r="E33" s="68"/>
      <c r="F33" s="68"/>
      <c r="G33" s="68">
        <f>SUM(G31:G32)</f>
        <v>276740</v>
      </c>
    </row>
    <row r="34" spans="1:7" ht="16.5" customHeight="1">
      <c r="A34" s="55" t="s">
        <v>546</v>
      </c>
      <c r="B34" s="11" t="s">
        <v>55</v>
      </c>
      <c r="C34" s="36" t="s">
        <v>56</v>
      </c>
      <c r="D34" s="68">
        <v>2400000</v>
      </c>
      <c r="E34" s="68"/>
      <c r="F34" s="68"/>
      <c r="G34" s="68">
        <v>2400000</v>
      </c>
    </row>
    <row r="35" spans="1:7" ht="15.75" customHeight="1">
      <c r="A35" s="55" t="s">
        <v>547</v>
      </c>
      <c r="B35" s="11" t="s">
        <v>57</v>
      </c>
      <c r="C35" s="36" t="s">
        <v>58</v>
      </c>
      <c r="D35" s="68"/>
      <c r="E35" s="68"/>
      <c r="F35" s="68"/>
      <c r="G35" s="68"/>
    </row>
    <row r="36" spans="1:7" ht="15" customHeight="1">
      <c r="A36" s="55" t="s">
        <v>548</v>
      </c>
      <c r="B36" s="11" t="s">
        <v>59</v>
      </c>
      <c r="C36" s="36" t="s">
        <v>60</v>
      </c>
      <c r="D36" s="68"/>
      <c r="E36" s="68"/>
      <c r="F36" s="68"/>
      <c r="G36" s="68"/>
    </row>
    <row r="37" spans="1:7" ht="19.5" customHeight="1">
      <c r="A37" s="55" t="s">
        <v>549</v>
      </c>
      <c r="B37" s="11" t="s">
        <v>61</v>
      </c>
      <c r="C37" s="36" t="s">
        <v>62</v>
      </c>
      <c r="D37" s="68">
        <v>850000</v>
      </c>
      <c r="E37" s="68"/>
      <c r="F37" s="68"/>
      <c r="G37" s="68">
        <v>850000</v>
      </c>
    </row>
    <row r="38" spans="1:7" ht="15" customHeight="1">
      <c r="A38" s="55" t="s">
        <v>550</v>
      </c>
      <c r="B38" s="39" t="s">
        <v>63</v>
      </c>
      <c r="C38" s="36" t="s">
        <v>64</v>
      </c>
      <c r="D38" s="68">
        <v>49601</v>
      </c>
      <c r="E38" s="68"/>
      <c r="F38" s="68"/>
      <c r="G38" s="68">
        <v>49601</v>
      </c>
    </row>
    <row r="39" spans="1:7" ht="15.75">
      <c r="A39" s="55" t="s">
        <v>551</v>
      </c>
      <c r="B39" s="15" t="s">
        <v>65</v>
      </c>
      <c r="C39" s="36" t="s">
        <v>66</v>
      </c>
      <c r="D39" s="68">
        <v>20000</v>
      </c>
      <c r="E39" s="68"/>
      <c r="F39" s="68"/>
      <c r="G39" s="68">
        <v>20000</v>
      </c>
    </row>
    <row r="40" spans="1:7" ht="16.5" customHeight="1">
      <c r="A40" s="55" t="s">
        <v>552</v>
      </c>
      <c r="B40" s="11" t="s">
        <v>67</v>
      </c>
      <c r="C40" s="36" t="s">
        <v>68</v>
      </c>
      <c r="D40" s="68">
        <v>850000</v>
      </c>
      <c r="E40" s="68"/>
      <c r="F40" s="68"/>
      <c r="G40" s="68">
        <v>850000</v>
      </c>
    </row>
    <row r="41" spans="1:7" ht="18" customHeight="1">
      <c r="A41" s="55" t="s">
        <v>553</v>
      </c>
      <c r="B41" s="13" t="s">
        <v>69</v>
      </c>
      <c r="C41" s="38" t="s">
        <v>70</v>
      </c>
      <c r="D41" s="68">
        <f>SUM(D34:D40)</f>
        <v>4169601</v>
      </c>
      <c r="E41" s="68"/>
      <c r="F41" s="68"/>
      <c r="G41" s="68">
        <f>SUM(G34:G40)</f>
        <v>4169601</v>
      </c>
    </row>
    <row r="42" spans="1:7" ht="16.5" customHeight="1">
      <c r="A42" s="55" t="s">
        <v>554</v>
      </c>
      <c r="B42" s="11" t="s">
        <v>71</v>
      </c>
      <c r="C42" s="36" t="s">
        <v>72</v>
      </c>
      <c r="D42" s="68">
        <v>80000</v>
      </c>
      <c r="E42" s="68"/>
      <c r="F42" s="68"/>
      <c r="G42" s="68">
        <v>80000</v>
      </c>
    </row>
    <row r="43" spans="1:7" ht="15.75" customHeight="1">
      <c r="A43" s="55" t="s">
        <v>555</v>
      </c>
      <c r="B43" s="11" t="s">
        <v>73</v>
      </c>
      <c r="C43" s="36" t="s">
        <v>74</v>
      </c>
      <c r="D43" s="68"/>
      <c r="E43" s="68"/>
      <c r="F43" s="68"/>
      <c r="G43" s="68"/>
    </row>
    <row r="44" spans="1:7" ht="27" customHeight="1">
      <c r="A44" s="55" t="s">
        <v>556</v>
      </c>
      <c r="B44" s="13" t="s">
        <v>75</v>
      </c>
      <c r="C44" s="38" t="s">
        <v>76</v>
      </c>
      <c r="D44" s="68">
        <f>SUM(D42:D43)</f>
        <v>80000</v>
      </c>
      <c r="E44" s="68"/>
      <c r="F44" s="68"/>
      <c r="G44" s="68">
        <f>SUM(G42:G43)</f>
        <v>80000</v>
      </c>
    </row>
    <row r="45" spans="1:7" ht="32.25" customHeight="1">
      <c r="A45" s="55" t="s">
        <v>557</v>
      </c>
      <c r="B45" s="11" t="s">
        <v>77</v>
      </c>
      <c r="C45" s="36" t="s">
        <v>78</v>
      </c>
      <c r="D45" s="68">
        <v>1231200</v>
      </c>
      <c r="E45" s="68"/>
      <c r="F45" s="68"/>
      <c r="G45" s="68">
        <v>1231200</v>
      </c>
    </row>
    <row r="46" spans="1:7" ht="22.5" customHeight="1">
      <c r="A46" s="55" t="s">
        <v>558</v>
      </c>
      <c r="B46" s="11" t="s">
        <v>79</v>
      </c>
      <c r="C46" s="36" t="s">
        <v>80</v>
      </c>
      <c r="D46" s="68"/>
      <c r="E46" s="68"/>
      <c r="F46" s="68"/>
      <c r="G46" s="68"/>
    </row>
    <row r="47" spans="1:7" ht="18" customHeight="1">
      <c r="A47" s="55" t="s">
        <v>559</v>
      </c>
      <c r="B47" s="11" t="s">
        <v>81</v>
      </c>
      <c r="C47" s="36" t="s">
        <v>82</v>
      </c>
      <c r="D47" s="68"/>
      <c r="E47" s="68"/>
      <c r="F47" s="68"/>
      <c r="G47" s="68"/>
    </row>
    <row r="48" spans="1:7" ht="21.75" customHeight="1">
      <c r="A48" s="55" t="s">
        <v>560</v>
      </c>
      <c r="B48" s="11" t="s">
        <v>83</v>
      </c>
      <c r="C48" s="36" t="s">
        <v>84</v>
      </c>
      <c r="D48" s="68"/>
      <c r="E48" s="68"/>
      <c r="F48" s="68"/>
      <c r="G48" s="68"/>
    </row>
    <row r="49" spans="1:7" ht="15" customHeight="1">
      <c r="A49" s="55" t="s">
        <v>561</v>
      </c>
      <c r="B49" s="11" t="s">
        <v>85</v>
      </c>
      <c r="C49" s="36" t="s">
        <v>86</v>
      </c>
      <c r="D49" s="68">
        <v>50000</v>
      </c>
      <c r="E49" s="68"/>
      <c r="F49" s="68"/>
      <c r="G49" s="68">
        <v>50000</v>
      </c>
    </row>
    <row r="50" spans="1:7" ht="33" customHeight="1">
      <c r="A50" s="55" t="s">
        <v>562</v>
      </c>
      <c r="B50" s="13" t="s">
        <v>87</v>
      </c>
      <c r="C50" s="38" t="s">
        <v>88</v>
      </c>
      <c r="D50" s="68">
        <f>SUM(D45:D49)</f>
        <v>1281200</v>
      </c>
      <c r="E50" s="68"/>
      <c r="F50" s="68"/>
      <c r="G50" s="68">
        <f>SUM(G45:G49)</f>
        <v>1281200</v>
      </c>
    </row>
    <row r="51" spans="1:7" ht="20.25" customHeight="1">
      <c r="A51" s="55" t="s">
        <v>563</v>
      </c>
      <c r="B51" s="13" t="s">
        <v>89</v>
      </c>
      <c r="C51" s="38" t="s">
        <v>90</v>
      </c>
      <c r="D51" s="68">
        <f>SUM(D30,D33,D41,D44,D50)</f>
        <v>6507541</v>
      </c>
      <c r="E51" s="68"/>
      <c r="F51" s="68"/>
      <c r="G51" s="68">
        <f>SUM(G30,G33,G41,G44,G50)</f>
        <v>6507541</v>
      </c>
    </row>
    <row r="52" spans="1:7" ht="16.5" customHeight="1">
      <c r="A52" s="55" t="s">
        <v>564</v>
      </c>
      <c r="B52" s="20" t="s">
        <v>91</v>
      </c>
      <c r="C52" s="36" t="s">
        <v>92</v>
      </c>
      <c r="D52" s="68"/>
      <c r="E52" s="68"/>
      <c r="F52" s="68"/>
      <c r="G52" s="68"/>
    </row>
    <row r="53" spans="1:7" ht="14.25" customHeight="1">
      <c r="A53" s="55" t="s">
        <v>565</v>
      </c>
      <c r="B53" s="20" t="s">
        <v>93</v>
      </c>
      <c r="C53" s="36" t="s">
        <v>94</v>
      </c>
      <c r="D53" s="68"/>
      <c r="E53" s="68"/>
      <c r="F53" s="68"/>
      <c r="G53" s="68"/>
    </row>
    <row r="54" spans="1:7" ht="18" customHeight="1">
      <c r="A54" s="55" t="s">
        <v>566</v>
      </c>
      <c r="B54" s="40" t="s">
        <v>95</v>
      </c>
      <c r="C54" s="36" t="s">
        <v>96</v>
      </c>
      <c r="D54" s="68"/>
      <c r="E54" s="68"/>
      <c r="F54" s="68"/>
      <c r="G54" s="68"/>
    </row>
    <row r="55" spans="1:7" ht="29.25" customHeight="1">
      <c r="A55" s="55" t="s">
        <v>567</v>
      </c>
      <c r="B55" s="40" t="s">
        <v>97</v>
      </c>
      <c r="C55" s="36" t="s">
        <v>98</v>
      </c>
      <c r="D55" s="68"/>
      <c r="E55" s="68"/>
      <c r="F55" s="68"/>
      <c r="G55" s="68"/>
    </row>
    <row r="56" spans="1:7" ht="28.5" customHeight="1">
      <c r="A56" s="55" t="s">
        <v>568</v>
      </c>
      <c r="B56" s="40" t="s">
        <v>99</v>
      </c>
      <c r="C56" s="36" t="s">
        <v>100</v>
      </c>
      <c r="D56" s="68"/>
      <c r="E56" s="68"/>
      <c r="F56" s="68"/>
      <c r="G56" s="68"/>
    </row>
    <row r="57" spans="1:7" ht="18" customHeight="1">
      <c r="A57" s="55" t="s">
        <v>569</v>
      </c>
      <c r="B57" s="20" t="s">
        <v>101</v>
      </c>
      <c r="C57" s="36" t="s">
        <v>102</v>
      </c>
      <c r="D57" s="68"/>
      <c r="E57" s="68"/>
      <c r="F57" s="68"/>
      <c r="G57" s="68"/>
    </row>
    <row r="58" spans="1:7" ht="15" customHeight="1">
      <c r="A58" s="55" t="s">
        <v>570</v>
      </c>
      <c r="B58" s="20" t="s">
        <v>103</v>
      </c>
      <c r="C58" s="36" t="s">
        <v>104</v>
      </c>
      <c r="D58" s="68"/>
      <c r="E58" s="68"/>
      <c r="F58" s="68"/>
      <c r="G58" s="68"/>
    </row>
    <row r="59" spans="1:7" ht="16.5" customHeight="1">
      <c r="A59" s="55" t="s">
        <v>571</v>
      </c>
      <c r="B59" s="20" t="s">
        <v>105</v>
      </c>
      <c r="C59" s="36" t="s">
        <v>106</v>
      </c>
      <c r="D59" s="68"/>
      <c r="E59" s="68"/>
      <c r="F59" s="68"/>
      <c r="G59" s="68"/>
    </row>
    <row r="60" spans="1:7" ht="17.25" customHeight="1">
      <c r="A60" s="55" t="s">
        <v>572</v>
      </c>
      <c r="B60" s="21" t="s">
        <v>107</v>
      </c>
      <c r="C60" s="38" t="s">
        <v>108</v>
      </c>
      <c r="D60" s="68"/>
      <c r="E60" s="68"/>
      <c r="F60" s="68"/>
      <c r="G60" s="68"/>
    </row>
    <row r="61" spans="1:7" ht="15" customHeight="1">
      <c r="A61" s="55" t="s">
        <v>573</v>
      </c>
      <c r="B61" s="41" t="s">
        <v>109</v>
      </c>
      <c r="C61" s="36" t="s">
        <v>110</v>
      </c>
      <c r="D61" s="68"/>
      <c r="E61" s="68"/>
      <c r="F61" s="68"/>
      <c r="G61" s="68"/>
    </row>
    <row r="62" spans="1:7" ht="19.5" customHeight="1">
      <c r="A62" s="55" t="s">
        <v>574</v>
      </c>
      <c r="B62" s="41" t="s">
        <v>111</v>
      </c>
      <c r="C62" s="36" t="s">
        <v>112</v>
      </c>
      <c r="D62" s="68"/>
      <c r="E62" s="68"/>
      <c r="F62" s="68"/>
      <c r="G62" s="68"/>
    </row>
    <row r="63" spans="1:7" ht="45" customHeight="1">
      <c r="A63" s="55" t="s">
        <v>575</v>
      </c>
      <c r="B63" s="41" t="s">
        <v>113</v>
      </c>
      <c r="C63" s="36" t="s">
        <v>114</v>
      </c>
      <c r="D63" s="68"/>
      <c r="E63" s="68"/>
      <c r="F63" s="68"/>
      <c r="G63" s="68"/>
    </row>
    <row r="64" spans="1:7" ht="45.75" customHeight="1">
      <c r="A64" s="55" t="s">
        <v>576</v>
      </c>
      <c r="B64" s="41" t="s">
        <v>115</v>
      </c>
      <c r="C64" s="36" t="s">
        <v>116</v>
      </c>
      <c r="D64" s="68"/>
      <c r="E64" s="68"/>
      <c r="F64" s="68"/>
      <c r="G64" s="68"/>
    </row>
    <row r="65" spans="1:7" ht="52.5" customHeight="1">
      <c r="A65" s="55" t="s">
        <v>577</v>
      </c>
      <c r="B65" s="41" t="s">
        <v>117</v>
      </c>
      <c r="C65" s="36" t="s">
        <v>118</v>
      </c>
      <c r="D65" s="68"/>
      <c r="E65" s="68"/>
      <c r="F65" s="68"/>
      <c r="G65" s="68"/>
    </row>
    <row r="66" spans="1:7" ht="30.75" customHeight="1">
      <c r="A66" s="55" t="s">
        <v>578</v>
      </c>
      <c r="B66" s="41" t="s">
        <v>119</v>
      </c>
      <c r="C66" s="36" t="s">
        <v>120</v>
      </c>
      <c r="D66" s="68"/>
      <c r="E66" s="68"/>
      <c r="F66" s="68"/>
      <c r="G66" s="68"/>
    </row>
    <row r="67" spans="1:7" ht="42.75" customHeight="1">
      <c r="A67" s="55" t="s">
        <v>579</v>
      </c>
      <c r="B67" s="41" t="s">
        <v>121</v>
      </c>
      <c r="C67" s="36" t="s">
        <v>122</v>
      </c>
      <c r="D67" s="68"/>
      <c r="E67" s="68"/>
      <c r="F67" s="68"/>
      <c r="G67" s="68"/>
    </row>
    <row r="68" spans="1:7" ht="48.75" customHeight="1">
      <c r="A68" s="55" t="s">
        <v>580</v>
      </c>
      <c r="B68" s="41" t="s">
        <v>123</v>
      </c>
      <c r="C68" s="36" t="s">
        <v>124</v>
      </c>
      <c r="D68" s="68"/>
      <c r="E68" s="68"/>
      <c r="F68" s="68"/>
      <c r="G68" s="68"/>
    </row>
    <row r="69" spans="1:7" ht="21.75" customHeight="1">
      <c r="A69" s="55" t="s">
        <v>581</v>
      </c>
      <c r="B69" s="41" t="s">
        <v>125</v>
      </c>
      <c r="C69" s="36" t="s">
        <v>126</v>
      </c>
      <c r="D69" s="68"/>
      <c r="E69" s="68"/>
      <c r="F69" s="68"/>
      <c r="G69" s="68"/>
    </row>
    <row r="70" spans="1:7" ht="15.75">
      <c r="A70" s="55" t="s">
        <v>582</v>
      </c>
      <c r="B70" s="42" t="s">
        <v>127</v>
      </c>
      <c r="C70" s="36" t="s">
        <v>128</v>
      </c>
      <c r="D70" s="68"/>
      <c r="E70" s="68"/>
      <c r="F70" s="68"/>
      <c r="G70" s="68"/>
    </row>
    <row r="71" spans="1:7" ht="29.25" customHeight="1">
      <c r="A71" s="55" t="s">
        <v>583</v>
      </c>
      <c r="B71" s="41" t="s">
        <v>129</v>
      </c>
      <c r="C71" s="36" t="s">
        <v>130</v>
      </c>
      <c r="D71" s="68"/>
      <c r="E71" s="68"/>
      <c r="F71" s="68"/>
      <c r="G71" s="68"/>
    </row>
    <row r="72" spans="1:7" ht="15.75">
      <c r="A72" s="55" t="s">
        <v>584</v>
      </c>
      <c r="B72" s="42" t="s">
        <v>131</v>
      </c>
      <c r="C72" s="36" t="s">
        <v>506</v>
      </c>
      <c r="D72" s="68"/>
      <c r="E72" s="68"/>
      <c r="F72" s="68"/>
      <c r="G72" s="68"/>
    </row>
    <row r="73" spans="1:7" ht="15.75">
      <c r="A73" s="55" t="s">
        <v>585</v>
      </c>
      <c r="B73" s="42" t="s">
        <v>133</v>
      </c>
      <c r="C73" s="36" t="s">
        <v>506</v>
      </c>
      <c r="D73" s="68"/>
      <c r="E73" s="68"/>
      <c r="F73" s="68"/>
      <c r="G73" s="68"/>
    </row>
    <row r="74" spans="1:7" ht="27.75" customHeight="1">
      <c r="A74" s="55" t="s">
        <v>586</v>
      </c>
      <c r="B74" s="21" t="s">
        <v>134</v>
      </c>
      <c r="C74" s="38" t="s">
        <v>135</v>
      </c>
      <c r="D74" s="68"/>
      <c r="E74" s="68"/>
      <c r="F74" s="68"/>
      <c r="G74" s="68"/>
    </row>
    <row r="75" spans="1:7" ht="15.75">
      <c r="A75" s="55" t="s">
        <v>587</v>
      </c>
      <c r="B75" s="22" t="s">
        <v>136</v>
      </c>
      <c r="C75" s="38"/>
      <c r="D75" s="68">
        <v>63346721</v>
      </c>
      <c r="E75" s="68"/>
      <c r="F75" s="68"/>
      <c r="G75" s="68">
        <v>63346721</v>
      </c>
    </row>
    <row r="76" spans="1:7" ht="15.75">
      <c r="A76" s="55" t="s">
        <v>588</v>
      </c>
      <c r="B76" s="43" t="s">
        <v>137</v>
      </c>
      <c r="C76" s="36" t="s">
        <v>138</v>
      </c>
      <c r="D76" s="68"/>
      <c r="E76" s="68"/>
      <c r="F76" s="68"/>
      <c r="G76" s="68"/>
    </row>
    <row r="77" spans="1:7" ht="15.75">
      <c r="A77" s="55" t="s">
        <v>589</v>
      </c>
      <c r="B77" s="43" t="s">
        <v>139</v>
      </c>
      <c r="C77" s="36" t="s">
        <v>140</v>
      </c>
      <c r="D77" s="68"/>
      <c r="E77" s="68"/>
      <c r="F77" s="68"/>
      <c r="G77" s="68"/>
    </row>
    <row r="78" spans="1:7" ht="15.75">
      <c r="A78" s="55" t="s">
        <v>590</v>
      </c>
      <c r="B78" s="43" t="s">
        <v>141</v>
      </c>
      <c r="C78" s="36" t="s">
        <v>142</v>
      </c>
      <c r="D78" s="68">
        <v>35826</v>
      </c>
      <c r="E78" s="68"/>
      <c r="F78" s="68"/>
      <c r="G78" s="68">
        <v>35826</v>
      </c>
    </row>
    <row r="79" spans="1:7" ht="15.75">
      <c r="A79" s="55" t="s">
        <v>591</v>
      </c>
      <c r="B79" s="43" t="s">
        <v>143</v>
      </c>
      <c r="C79" s="36" t="s">
        <v>144</v>
      </c>
      <c r="D79" s="68">
        <v>201174</v>
      </c>
      <c r="E79" s="68"/>
      <c r="F79" s="68"/>
      <c r="G79" s="68">
        <v>201174</v>
      </c>
    </row>
    <row r="80" spans="1:7" ht="15.75">
      <c r="A80" s="55" t="s">
        <v>592</v>
      </c>
      <c r="B80" s="15" t="s">
        <v>145</v>
      </c>
      <c r="C80" s="36" t="s">
        <v>146</v>
      </c>
      <c r="D80" s="68"/>
      <c r="E80" s="68"/>
      <c r="F80" s="68"/>
      <c r="G80" s="68"/>
    </row>
    <row r="81" spans="1:7" ht="15.75">
      <c r="A81" s="55" t="s">
        <v>593</v>
      </c>
      <c r="B81" s="15" t="s">
        <v>147</v>
      </c>
      <c r="C81" s="36" t="s">
        <v>148</v>
      </c>
      <c r="D81" s="68"/>
      <c r="E81" s="68"/>
      <c r="F81" s="68"/>
      <c r="G81" s="68"/>
    </row>
    <row r="82" spans="1:7" ht="15.75">
      <c r="A82" s="55" t="s">
        <v>594</v>
      </c>
      <c r="B82" s="15" t="s">
        <v>149</v>
      </c>
      <c r="C82" s="36" t="s">
        <v>150</v>
      </c>
      <c r="D82" s="68">
        <v>64000</v>
      </c>
      <c r="E82" s="68"/>
      <c r="F82" s="68"/>
      <c r="G82" s="68">
        <v>64000</v>
      </c>
    </row>
    <row r="83" spans="1:7" ht="15.75">
      <c r="A83" s="55" t="s">
        <v>595</v>
      </c>
      <c r="B83" s="14" t="s">
        <v>151</v>
      </c>
      <c r="C83" s="38" t="s">
        <v>152</v>
      </c>
      <c r="D83" s="68">
        <v>301000</v>
      </c>
      <c r="E83" s="68"/>
      <c r="F83" s="68"/>
      <c r="G83" s="68">
        <v>301000</v>
      </c>
    </row>
    <row r="84" spans="1:7" ht="17.25" customHeight="1">
      <c r="A84" s="55" t="s">
        <v>596</v>
      </c>
      <c r="B84" s="20" t="s">
        <v>153</v>
      </c>
      <c r="C84" s="36" t="s">
        <v>154</v>
      </c>
      <c r="D84" s="68"/>
      <c r="E84" s="68"/>
      <c r="F84" s="68"/>
      <c r="G84" s="68"/>
    </row>
    <row r="85" spans="1:7" ht="17.25" customHeight="1">
      <c r="A85" s="55" t="s">
        <v>597</v>
      </c>
      <c r="B85" s="20" t="s">
        <v>155</v>
      </c>
      <c r="C85" s="36" t="s">
        <v>156</v>
      </c>
      <c r="D85" s="68"/>
      <c r="E85" s="68"/>
      <c r="F85" s="68"/>
      <c r="G85" s="68"/>
    </row>
    <row r="86" spans="1:7" ht="20.25" customHeight="1">
      <c r="A86" s="55" t="s">
        <v>598</v>
      </c>
      <c r="B86" s="20" t="s">
        <v>157</v>
      </c>
      <c r="C86" s="36" t="s">
        <v>158</v>
      </c>
      <c r="D86" s="68"/>
      <c r="E86" s="68"/>
      <c r="F86" s="68"/>
      <c r="G86" s="68"/>
    </row>
    <row r="87" spans="1:7" ht="27.75" customHeight="1">
      <c r="A87" s="55" t="s">
        <v>599</v>
      </c>
      <c r="B87" s="20" t="s">
        <v>159</v>
      </c>
      <c r="C87" s="36" t="s">
        <v>160</v>
      </c>
      <c r="D87" s="68"/>
      <c r="E87" s="68"/>
      <c r="F87" s="68"/>
      <c r="G87" s="68"/>
    </row>
    <row r="88" spans="1:7" ht="24.75" customHeight="1">
      <c r="A88" s="55" t="s">
        <v>600</v>
      </c>
      <c r="B88" s="21" t="s">
        <v>161</v>
      </c>
      <c r="C88" s="38" t="s">
        <v>162</v>
      </c>
      <c r="D88" s="68"/>
      <c r="E88" s="68"/>
      <c r="F88" s="68"/>
      <c r="G88" s="68"/>
    </row>
    <row r="89" spans="1:7" ht="48" customHeight="1">
      <c r="A89" s="55" t="s">
        <v>601</v>
      </c>
      <c r="B89" s="20" t="s">
        <v>163</v>
      </c>
      <c r="C89" s="36" t="s">
        <v>164</v>
      </c>
      <c r="D89" s="68"/>
      <c r="E89" s="68"/>
      <c r="F89" s="68"/>
      <c r="G89" s="68"/>
    </row>
    <row r="90" spans="1:7" ht="45.75" customHeight="1">
      <c r="A90" s="55" t="s">
        <v>602</v>
      </c>
      <c r="B90" s="20" t="s">
        <v>165</v>
      </c>
      <c r="C90" s="36" t="s">
        <v>166</v>
      </c>
      <c r="D90" s="68"/>
      <c r="E90" s="68"/>
      <c r="F90" s="68"/>
      <c r="G90" s="68"/>
    </row>
    <row r="91" spans="1:7" ht="45.75" customHeight="1">
      <c r="A91" s="55" t="s">
        <v>603</v>
      </c>
      <c r="B91" s="20" t="s">
        <v>167</v>
      </c>
      <c r="C91" s="36" t="s">
        <v>168</v>
      </c>
      <c r="D91" s="68"/>
      <c r="E91" s="68"/>
      <c r="F91" s="68"/>
      <c r="G91" s="68"/>
    </row>
    <row r="92" spans="1:7" ht="34.5" customHeight="1">
      <c r="A92" s="55" t="s">
        <v>604</v>
      </c>
      <c r="B92" s="20" t="s">
        <v>169</v>
      </c>
      <c r="C92" s="36" t="s">
        <v>170</v>
      </c>
      <c r="D92" s="68"/>
      <c r="E92" s="68"/>
      <c r="F92" s="68"/>
      <c r="G92" s="68"/>
    </row>
    <row r="93" spans="1:7" ht="44.25" customHeight="1">
      <c r="A93" s="55" t="s">
        <v>605</v>
      </c>
      <c r="B93" s="20" t="s">
        <v>171</v>
      </c>
      <c r="C93" s="36" t="s">
        <v>172</v>
      </c>
      <c r="D93" s="68"/>
      <c r="E93" s="68"/>
      <c r="F93" s="68"/>
      <c r="G93" s="68"/>
    </row>
    <row r="94" spans="1:7" ht="45" customHeight="1">
      <c r="A94" s="55" t="s">
        <v>606</v>
      </c>
      <c r="B94" s="20" t="s">
        <v>173</v>
      </c>
      <c r="C94" s="36" t="s">
        <v>174</v>
      </c>
      <c r="D94" s="68"/>
      <c r="E94" s="68"/>
      <c r="F94" s="68"/>
      <c r="G94" s="68"/>
    </row>
    <row r="95" spans="1:7" ht="24.75" customHeight="1">
      <c r="A95" s="55" t="s">
        <v>607</v>
      </c>
      <c r="B95" s="20" t="s">
        <v>175</v>
      </c>
      <c r="C95" s="36" t="s">
        <v>176</v>
      </c>
      <c r="D95" s="68"/>
      <c r="E95" s="68"/>
      <c r="F95" s="68"/>
      <c r="G95" s="68"/>
    </row>
    <row r="96" spans="1:7" ht="33" customHeight="1">
      <c r="A96" s="55" t="s">
        <v>608</v>
      </c>
      <c r="B96" s="20" t="s">
        <v>177</v>
      </c>
      <c r="C96" s="36" t="s">
        <v>178</v>
      </c>
      <c r="D96" s="68"/>
      <c r="E96" s="68"/>
      <c r="F96" s="68"/>
      <c r="G96" s="68"/>
    </row>
    <row r="97" spans="1:7" ht="23.25" customHeight="1">
      <c r="A97" s="55" t="s">
        <v>609</v>
      </c>
      <c r="B97" s="21" t="s">
        <v>179</v>
      </c>
      <c r="C97" s="38" t="s">
        <v>180</v>
      </c>
      <c r="D97" s="68"/>
      <c r="E97" s="68"/>
      <c r="F97" s="68"/>
      <c r="G97" s="68"/>
    </row>
    <row r="98" spans="1:7" ht="15.75">
      <c r="A98" s="55" t="s">
        <v>610</v>
      </c>
      <c r="B98" s="22" t="s">
        <v>181</v>
      </c>
      <c r="C98" s="38"/>
      <c r="D98" s="68">
        <v>301000</v>
      </c>
      <c r="E98" s="68"/>
      <c r="F98" s="68"/>
      <c r="G98" s="68">
        <v>301000</v>
      </c>
    </row>
    <row r="99" spans="1:7" ht="15.75">
      <c r="A99" s="55" t="s">
        <v>611</v>
      </c>
      <c r="B99" s="25" t="s">
        <v>182</v>
      </c>
      <c r="C99" s="44" t="s">
        <v>183</v>
      </c>
      <c r="D99" s="68">
        <v>63647721</v>
      </c>
      <c r="E99" s="68"/>
      <c r="F99" s="68"/>
      <c r="G99" s="68">
        <v>63647721</v>
      </c>
    </row>
    <row r="100" spans="1:7" ht="30.75" customHeight="1">
      <c r="A100" s="55" t="s">
        <v>612</v>
      </c>
      <c r="B100" s="20" t="s">
        <v>184</v>
      </c>
      <c r="C100" s="11" t="s">
        <v>185</v>
      </c>
      <c r="D100" s="69"/>
      <c r="E100" s="69"/>
      <c r="F100" s="69"/>
      <c r="G100" s="69"/>
    </row>
    <row r="101" spans="1:7" ht="33" customHeight="1">
      <c r="A101" s="55" t="s">
        <v>613</v>
      </c>
      <c r="B101" s="20" t="s">
        <v>186</v>
      </c>
      <c r="C101" s="11" t="s">
        <v>187</v>
      </c>
      <c r="D101" s="69"/>
      <c r="E101" s="69"/>
      <c r="F101" s="69"/>
      <c r="G101" s="69"/>
    </row>
    <row r="102" spans="1:7" ht="26.25" customHeight="1">
      <c r="A102" s="55" t="s">
        <v>614</v>
      </c>
      <c r="B102" s="20" t="s">
        <v>188</v>
      </c>
      <c r="C102" s="11" t="s">
        <v>189</v>
      </c>
      <c r="D102" s="69"/>
      <c r="E102" s="69"/>
      <c r="F102" s="69"/>
      <c r="G102" s="69"/>
    </row>
    <row r="103" spans="1:7" ht="39.75" customHeight="1">
      <c r="A103" s="55" t="s">
        <v>615</v>
      </c>
      <c r="B103" s="21" t="s">
        <v>190</v>
      </c>
      <c r="C103" s="13" t="s">
        <v>191</v>
      </c>
      <c r="D103" s="72"/>
      <c r="E103" s="72"/>
      <c r="F103" s="72"/>
      <c r="G103" s="72"/>
    </row>
    <row r="104" spans="1:7" ht="15.75">
      <c r="A104" s="55" t="s">
        <v>616</v>
      </c>
      <c r="B104" s="28" t="s">
        <v>192</v>
      </c>
      <c r="C104" s="11" t="s">
        <v>193</v>
      </c>
      <c r="D104" s="74"/>
      <c r="E104" s="74"/>
      <c r="F104" s="74"/>
      <c r="G104" s="74"/>
    </row>
    <row r="105" spans="1:7" ht="15.75">
      <c r="A105" s="55" t="s">
        <v>617</v>
      </c>
      <c r="B105" s="28" t="s">
        <v>194</v>
      </c>
      <c r="C105" s="11" t="s">
        <v>195</v>
      </c>
      <c r="D105" s="74"/>
      <c r="E105" s="74"/>
      <c r="F105" s="74"/>
      <c r="G105" s="74"/>
    </row>
    <row r="106" spans="1:7" ht="29.25" customHeight="1">
      <c r="A106" s="55" t="s">
        <v>618</v>
      </c>
      <c r="B106" s="20" t="s">
        <v>196</v>
      </c>
      <c r="C106" s="11" t="s">
        <v>197</v>
      </c>
      <c r="D106" s="69"/>
      <c r="E106" s="69"/>
      <c r="F106" s="69"/>
      <c r="G106" s="69"/>
    </row>
    <row r="107" spans="1:7" ht="35.25" customHeight="1">
      <c r="A107" s="55" t="s">
        <v>619</v>
      </c>
      <c r="B107" s="20" t="s">
        <v>198</v>
      </c>
      <c r="C107" s="11" t="s">
        <v>199</v>
      </c>
      <c r="D107" s="69"/>
      <c r="E107" s="69"/>
      <c r="F107" s="69"/>
      <c r="G107" s="69"/>
    </row>
    <row r="108" spans="1:7" ht="15.75">
      <c r="A108" s="55" t="s">
        <v>620</v>
      </c>
      <c r="B108" s="29" t="s">
        <v>200</v>
      </c>
      <c r="C108" s="13" t="s">
        <v>201</v>
      </c>
      <c r="D108" s="76"/>
      <c r="E108" s="76"/>
      <c r="F108" s="76"/>
      <c r="G108" s="76"/>
    </row>
    <row r="109" spans="1:7" ht="15.75">
      <c r="A109" s="55" t="s">
        <v>621</v>
      </c>
      <c r="B109" s="28" t="s">
        <v>202</v>
      </c>
      <c r="C109" s="11" t="s">
        <v>203</v>
      </c>
      <c r="D109" s="74"/>
      <c r="E109" s="74"/>
      <c r="F109" s="74"/>
      <c r="G109" s="74"/>
    </row>
    <row r="110" spans="1:7" ht="15.75">
      <c r="A110" s="55" t="s">
        <v>622</v>
      </c>
      <c r="B110" s="28" t="s">
        <v>204</v>
      </c>
      <c r="C110" s="11" t="s">
        <v>205</v>
      </c>
      <c r="D110" s="74"/>
      <c r="E110" s="74"/>
      <c r="F110" s="74"/>
      <c r="G110" s="74"/>
    </row>
    <row r="111" spans="1:7" ht="15.75">
      <c r="A111" s="55" t="s">
        <v>623</v>
      </c>
      <c r="B111" s="29" t="s">
        <v>206</v>
      </c>
      <c r="C111" s="13" t="s">
        <v>207</v>
      </c>
      <c r="D111" s="74"/>
      <c r="E111" s="74"/>
      <c r="F111" s="74"/>
      <c r="G111" s="74"/>
    </row>
    <row r="112" spans="1:7" ht="15.75">
      <c r="A112" s="55" t="s">
        <v>624</v>
      </c>
      <c r="B112" s="28" t="s">
        <v>208</v>
      </c>
      <c r="C112" s="11" t="s">
        <v>209</v>
      </c>
      <c r="D112" s="74"/>
      <c r="E112" s="74"/>
      <c r="F112" s="74"/>
      <c r="G112" s="74"/>
    </row>
    <row r="113" spans="1:7" ht="15.75">
      <c r="A113" s="55" t="s">
        <v>625</v>
      </c>
      <c r="B113" s="28" t="s">
        <v>210</v>
      </c>
      <c r="C113" s="11" t="s">
        <v>211</v>
      </c>
      <c r="D113" s="74"/>
      <c r="E113" s="74"/>
      <c r="F113" s="74"/>
      <c r="G113" s="74"/>
    </row>
    <row r="114" spans="1:7" ht="15.75">
      <c r="A114" s="55" t="s">
        <v>626</v>
      </c>
      <c r="B114" s="28" t="s">
        <v>212</v>
      </c>
      <c r="C114" s="11" t="s">
        <v>213</v>
      </c>
      <c r="D114" s="74"/>
      <c r="E114" s="74"/>
      <c r="F114" s="74"/>
      <c r="G114" s="74"/>
    </row>
    <row r="115" spans="1:7" ht="15.75">
      <c r="A115" s="55" t="s">
        <v>627</v>
      </c>
      <c r="B115" s="29" t="s">
        <v>214</v>
      </c>
      <c r="C115" s="13" t="s">
        <v>215</v>
      </c>
      <c r="D115" s="76"/>
      <c r="E115" s="76"/>
      <c r="F115" s="76"/>
      <c r="G115" s="76"/>
    </row>
    <row r="116" spans="1:7" ht="15.75">
      <c r="A116" s="55" t="s">
        <v>628</v>
      </c>
      <c r="B116" s="28" t="s">
        <v>216</v>
      </c>
      <c r="C116" s="11" t="s">
        <v>217</v>
      </c>
      <c r="D116" s="74"/>
      <c r="E116" s="74"/>
      <c r="F116" s="74"/>
      <c r="G116" s="74"/>
    </row>
    <row r="117" spans="1:7" ht="30" customHeight="1">
      <c r="A117" s="55" t="s">
        <v>629</v>
      </c>
      <c r="B117" s="20" t="s">
        <v>218</v>
      </c>
      <c r="C117" s="11" t="s">
        <v>219</v>
      </c>
      <c r="D117" s="69"/>
      <c r="E117" s="69"/>
      <c r="F117" s="69"/>
      <c r="G117" s="69"/>
    </row>
    <row r="118" spans="1:7" ht="15.75">
      <c r="A118" s="55" t="s">
        <v>630</v>
      </c>
      <c r="B118" s="28" t="s">
        <v>220</v>
      </c>
      <c r="C118" s="11" t="s">
        <v>221</v>
      </c>
      <c r="D118" s="74"/>
      <c r="E118" s="74"/>
      <c r="F118" s="74"/>
      <c r="G118" s="74"/>
    </row>
    <row r="119" spans="1:7" ht="15.75">
      <c r="A119" s="55" t="s">
        <v>631</v>
      </c>
      <c r="B119" s="28" t="s">
        <v>222</v>
      </c>
      <c r="C119" s="11" t="s">
        <v>223</v>
      </c>
      <c r="D119" s="74"/>
      <c r="E119" s="74"/>
      <c r="F119" s="74"/>
      <c r="G119" s="74"/>
    </row>
    <row r="120" spans="1:7" ht="15.75">
      <c r="A120" s="55" t="s">
        <v>632</v>
      </c>
      <c r="B120" s="29" t="s">
        <v>224</v>
      </c>
      <c r="C120" s="13" t="s">
        <v>225</v>
      </c>
      <c r="D120" s="76"/>
      <c r="E120" s="76"/>
      <c r="F120" s="76"/>
      <c r="G120" s="76"/>
    </row>
    <row r="121" spans="1:7" ht="31.5" customHeight="1">
      <c r="A121" s="55" t="s">
        <v>633</v>
      </c>
      <c r="B121" s="20"/>
      <c r="C121" s="11" t="s">
        <v>226</v>
      </c>
      <c r="D121" s="69"/>
      <c r="E121" s="69"/>
      <c r="F121" s="69"/>
      <c r="G121" s="69"/>
    </row>
    <row r="122" spans="1:7" ht="15.75">
      <c r="A122" s="55" t="s">
        <v>634</v>
      </c>
      <c r="B122" s="30" t="s">
        <v>227</v>
      </c>
      <c r="C122" s="31" t="s">
        <v>228</v>
      </c>
      <c r="D122" s="76">
        <v>0</v>
      </c>
      <c r="E122" s="76"/>
      <c r="F122" s="76"/>
      <c r="G122" s="76">
        <v>0</v>
      </c>
    </row>
    <row r="123" spans="1:7" ht="15.75">
      <c r="A123" s="55" t="s">
        <v>635</v>
      </c>
      <c r="B123" s="32" t="s">
        <v>229</v>
      </c>
      <c r="C123" s="33"/>
      <c r="D123" s="68">
        <f>SUM(D25,D26,D51,D60,D74,D83,D88,D97,D122)</f>
        <v>63647721</v>
      </c>
      <c r="E123" s="68"/>
      <c r="F123" s="68"/>
      <c r="G123" s="68">
        <f>SUM(G25,G26,G51,G60,G74,G83,G88,G97,G122)</f>
        <v>63647721</v>
      </c>
    </row>
  </sheetData>
  <sheetProtection/>
  <mergeCells count="3">
    <mergeCell ref="D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85" zoomScaleNormal="85" zoomScalePageLayoutView="0" workbookViewId="0" topLeftCell="G49">
      <selection activeCell="G26" sqref="G26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.75">
      <c r="B1" s="8"/>
      <c r="C1" s="8"/>
      <c r="D1" s="91" t="s">
        <v>700</v>
      </c>
      <c r="E1" s="91"/>
      <c r="F1" s="91"/>
      <c r="G1" s="91"/>
    </row>
    <row r="2" spans="2:7" ht="20.25" customHeight="1">
      <c r="B2" s="87" t="s">
        <v>693</v>
      </c>
      <c r="C2" s="88"/>
      <c r="D2" s="88"/>
      <c r="E2" s="88"/>
      <c r="F2" s="88"/>
      <c r="G2" s="89"/>
    </row>
    <row r="3" spans="2:7" ht="19.5" customHeight="1">
      <c r="B3" s="90" t="s">
        <v>646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503</v>
      </c>
      <c r="C5" s="8"/>
      <c r="D5" s="8"/>
      <c r="E5" s="8"/>
      <c r="F5" s="8"/>
      <c r="G5" s="8"/>
    </row>
    <row r="6" spans="2:7" ht="63">
      <c r="B6" s="58" t="s">
        <v>513</v>
      </c>
      <c r="C6" s="58" t="s">
        <v>514</v>
      </c>
      <c r="D6" s="59" t="s">
        <v>515</v>
      </c>
      <c r="E6" s="59" t="s">
        <v>516</v>
      </c>
      <c r="F6" s="59" t="s">
        <v>517</v>
      </c>
      <c r="G6" s="60" t="s">
        <v>518</v>
      </c>
    </row>
    <row r="7" spans="1:7" ht="15.75">
      <c r="A7" s="55" t="s">
        <v>519</v>
      </c>
      <c r="B7" s="34" t="s">
        <v>1</v>
      </c>
      <c r="C7" s="35" t="s">
        <v>2</v>
      </c>
      <c r="D7" s="68">
        <v>102626172</v>
      </c>
      <c r="E7" s="68"/>
      <c r="F7" s="68"/>
      <c r="G7" s="68">
        <v>102626172</v>
      </c>
    </row>
    <row r="8" spans="1:7" ht="15.75">
      <c r="A8" s="55" t="s">
        <v>520</v>
      </c>
      <c r="B8" s="34" t="s">
        <v>3</v>
      </c>
      <c r="C8" s="36" t="s">
        <v>4</v>
      </c>
      <c r="D8" s="68"/>
      <c r="E8" s="68"/>
      <c r="F8" s="68"/>
      <c r="G8" s="68"/>
    </row>
    <row r="9" spans="1:7" ht="15.75">
      <c r="A9" s="55" t="s">
        <v>521</v>
      </c>
      <c r="B9" s="34" t="s">
        <v>5</v>
      </c>
      <c r="C9" s="36" t="s">
        <v>6</v>
      </c>
      <c r="D9" s="68"/>
      <c r="E9" s="68"/>
      <c r="F9" s="68"/>
      <c r="G9" s="68"/>
    </row>
    <row r="10" spans="1:7" ht="15.75">
      <c r="A10" s="55" t="s">
        <v>522</v>
      </c>
      <c r="B10" s="19" t="s">
        <v>7</v>
      </c>
      <c r="C10" s="36" t="s">
        <v>8</v>
      </c>
      <c r="D10" s="68"/>
      <c r="E10" s="68"/>
      <c r="F10" s="68"/>
      <c r="G10" s="68"/>
    </row>
    <row r="11" spans="1:7" ht="15.75">
      <c r="A11" s="55" t="s">
        <v>523</v>
      </c>
      <c r="B11" s="19" t="s">
        <v>9</v>
      </c>
      <c r="C11" s="36" t="s">
        <v>10</v>
      </c>
      <c r="D11" s="68"/>
      <c r="E11" s="68"/>
      <c r="F11" s="68"/>
      <c r="G11" s="68"/>
    </row>
    <row r="12" spans="1:7" ht="15.75">
      <c r="A12" s="55" t="s">
        <v>524</v>
      </c>
      <c r="B12" s="19" t="s">
        <v>11</v>
      </c>
      <c r="C12" s="36" t="s">
        <v>12</v>
      </c>
      <c r="D12" s="68">
        <v>421200</v>
      </c>
      <c r="E12" s="68"/>
      <c r="F12" s="68"/>
      <c r="G12" s="68">
        <v>421200</v>
      </c>
    </row>
    <row r="13" spans="1:7" ht="15.75">
      <c r="A13" s="55" t="s">
        <v>525</v>
      </c>
      <c r="B13" s="19" t="s">
        <v>13</v>
      </c>
      <c r="C13" s="36" t="s">
        <v>14</v>
      </c>
      <c r="D13" s="68"/>
      <c r="E13" s="68"/>
      <c r="F13" s="68"/>
      <c r="G13" s="68"/>
    </row>
    <row r="14" spans="1:7" ht="15.75">
      <c r="A14" s="55" t="s">
        <v>526</v>
      </c>
      <c r="B14" s="19" t="s">
        <v>15</v>
      </c>
      <c r="C14" s="36" t="s">
        <v>16</v>
      </c>
      <c r="D14" s="68"/>
      <c r="E14" s="68"/>
      <c r="F14" s="68"/>
      <c r="G14" s="68"/>
    </row>
    <row r="15" spans="1:7" ht="15.75">
      <c r="A15" s="55" t="s">
        <v>527</v>
      </c>
      <c r="B15" s="11" t="s">
        <v>17</v>
      </c>
      <c r="C15" s="36" t="s">
        <v>18</v>
      </c>
      <c r="D15" s="68">
        <v>1157870</v>
      </c>
      <c r="E15" s="68"/>
      <c r="F15" s="68"/>
      <c r="G15" s="68">
        <v>1157870</v>
      </c>
    </row>
    <row r="16" spans="1:7" ht="15.75">
      <c r="A16" s="55" t="s">
        <v>528</v>
      </c>
      <c r="B16" s="11" t="s">
        <v>19</v>
      </c>
      <c r="C16" s="36" t="s">
        <v>20</v>
      </c>
      <c r="D16" s="68"/>
      <c r="E16" s="68"/>
      <c r="F16" s="68"/>
      <c r="G16" s="68"/>
    </row>
    <row r="17" spans="1:7" ht="15.75">
      <c r="A17" s="55" t="s">
        <v>529</v>
      </c>
      <c r="B17" s="11" t="s">
        <v>21</v>
      </c>
      <c r="C17" s="36" t="s">
        <v>22</v>
      </c>
      <c r="D17" s="68"/>
      <c r="E17" s="68"/>
      <c r="F17" s="68"/>
      <c r="G17" s="68"/>
    </row>
    <row r="18" spans="1:7" ht="15.75">
      <c r="A18" s="55" t="s">
        <v>530</v>
      </c>
      <c r="B18" s="11" t="s">
        <v>23</v>
      </c>
      <c r="C18" s="36" t="s">
        <v>24</v>
      </c>
      <c r="D18" s="68"/>
      <c r="E18" s="68"/>
      <c r="F18" s="68"/>
      <c r="G18" s="68"/>
    </row>
    <row r="19" spans="1:7" ht="15.75">
      <c r="A19" s="55" t="s">
        <v>531</v>
      </c>
      <c r="B19" s="11" t="s">
        <v>25</v>
      </c>
      <c r="C19" s="36" t="s">
        <v>26</v>
      </c>
      <c r="D19" s="68">
        <v>993753</v>
      </c>
      <c r="E19" s="68"/>
      <c r="F19" s="68"/>
      <c r="G19" s="68">
        <v>993753</v>
      </c>
    </row>
    <row r="20" spans="1:7" ht="15.75">
      <c r="A20" s="55" t="s">
        <v>532</v>
      </c>
      <c r="B20" s="37" t="s">
        <v>27</v>
      </c>
      <c r="C20" s="38" t="s">
        <v>28</v>
      </c>
      <c r="D20" s="68">
        <f>SUM(D7:D19)</f>
        <v>105198995</v>
      </c>
      <c r="E20" s="68"/>
      <c r="F20" s="68"/>
      <c r="G20" s="68">
        <f>SUM(G7:G19)</f>
        <v>105198995</v>
      </c>
    </row>
    <row r="21" spans="1:7" ht="15.75">
      <c r="A21" s="55" t="s">
        <v>533</v>
      </c>
      <c r="B21" s="11" t="s">
        <v>29</v>
      </c>
      <c r="C21" s="36" t="s">
        <v>30</v>
      </c>
      <c r="D21" s="68"/>
      <c r="E21" s="68"/>
      <c r="F21" s="68"/>
      <c r="G21" s="68"/>
    </row>
    <row r="22" spans="1:7" ht="15.75">
      <c r="A22" s="55" t="s">
        <v>534</v>
      </c>
      <c r="B22" s="11" t="s">
        <v>31</v>
      </c>
      <c r="C22" s="36" t="s">
        <v>32</v>
      </c>
      <c r="D22" s="68">
        <v>231000</v>
      </c>
      <c r="E22" s="68"/>
      <c r="F22" s="68"/>
      <c r="G22" s="68">
        <v>231000</v>
      </c>
    </row>
    <row r="23" spans="1:7" ht="15.75">
      <c r="A23" s="55" t="s">
        <v>535</v>
      </c>
      <c r="B23" s="15" t="s">
        <v>33</v>
      </c>
      <c r="C23" s="36" t="s">
        <v>34</v>
      </c>
      <c r="D23" s="68"/>
      <c r="E23" s="68"/>
      <c r="F23" s="68"/>
      <c r="G23" s="68"/>
    </row>
    <row r="24" spans="1:7" ht="15.75">
      <c r="A24" s="55" t="s">
        <v>536</v>
      </c>
      <c r="B24" s="13" t="s">
        <v>35</v>
      </c>
      <c r="C24" s="38" t="s">
        <v>36</v>
      </c>
      <c r="D24" s="68">
        <v>231000</v>
      </c>
      <c r="E24" s="68"/>
      <c r="F24" s="68"/>
      <c r="G24" s="68">
        <v>231000</v>
      </c>
    </row>
    <row r="25" spans="1:7" ht="15.75">
      <c r="A25" s="55" t="s">
        <v>537</v>
      </c>
      <c r="B25" s="37" t="s">
        <v>37</v>
      </c>
      <c r="C25" s="38" t="s">
        <v>38</v>
      </c>
      <c r="D25" s="68">
        <v>105429995</v>
      </c>
      <c r="E25" s="68"/>
      <c r="F25" s="68"/>
      <c r="G25" s="68">
        <v>105429995</v>
      </c>
    </row>
    <row r="26" spans="1:7" ht="15.75">
      <c r="A26" s="55" t="s">
        <v>538</v>
      </c>
      <c r="B26" s="13" t="s">
        <v>39</v>
      </c>
      <c r="C26" s="38" t="s">
        <v>40</v>
      </c>
      <c r="D26" s="68">
        <v>18207197</v>
      </c>
      <c r="E26" s="68"/>
      <c r="F26" s="68"/>
      <c r="G26" s="68">
        <v>18207197</v>
      </c>
    </row>
    <row r="27" spans="1:7" ht="15.75">
      <c r="A27" s="55" t="s">
        <v>539</v>
      </c>
      <c r="B27" s="11" t="s">
        <v>41</v>
      </c>
      <c r="C27" s="36" t="s">
        <v>42</v>
      </c>
      <c r="D27" s="68">
        <v>100000</v>
      </c>
      <c r="E27" s="68"/>
      <c r="F27" s="68"/>
      <c r="G27" s="68">
        <v>100000</v>
      </c>
    </row>
    <row r="28" spans="1:7" ht="15.75">
      <c r="A28" s="55" t="s">
        <v>540</v>
      </c>
      <c r="B28" s="11" t="s">
        <v>43</v>
      </c>
      <c r="C28" s="36" t="s">
        <v>44</v>
      </c>
      <c r="D28" s="68">
        <v>21360118</v>
      </c>
      <c r="E28" s="68"/>
      <c r="F28" s="68"/>
      <c r="G28" s="68">
        <v>21360118</v>
      </c>
    </row>
    <row r="29" spans="1:7" ht="15.75">
      <c r="A29" s="55" t="s">
        <v>541</v>
      </c>
      <c r="B29" s="11" t="s">
        <v>45</v>
      </c>
      <c r="C29" s="36" t="s">
        <v>46</v>
      </c>
      <c r="D29" s="68"/>
      <c r="E29" s="68"/>
      <c r="F29" s="68"/>
      <c r="G29" s="68"/>
    </row>
    <row r="30" spans="1:7" ht="15.75">
      <c r="A30" s="55" t="s">
        <v>542</v>
      </c>
      <c r="B30" s="13" t="s">
        <v>47</v>
      </c>
      <c r="C30" s="38" t="s">
        <v>48</v>
      </c>
      <c r="D30" s="68">
        <f>SUM(D27:D29)</f>
        <v>21460118</v>
      </c>
      <c r="E30" s="68"/>
      <c r="F30" s="68"/>
      <c r="G30" s="68">
        <f>SUM(G27:G29)</f>
        <v>21460118</v>
      </c>
    </row>
    <row r="31" spans="1:7" ht="15.75">
      <c r="A31" s="55" t="s">
        <v>543</v>
      </c>
      <c r="B31" s="11" t="s">
        <v>49</v>
      </c>
      <c r="C31" s="36" t="s">
        <v>50</v>
      </c>
      <c r="D31" s="68">
        <v>120000</v>
      </c>
      <c r="E31" s="68"/>
      <c r="F31" s="68"/>
      <c r="G31" s="68">
        <v>120000</v>
      </c>
    </row>
    <row r="32" spans="1:7" ht="15.75">
      <c r="A32" s="55" t="s">
        <v>544</v>
      </c>
      <c r="B32" s="11" t="s">
        <v>51</v>
      </c>
      <c r="C32" s="36" t="s">
        <v>52</v>
      </c>
      <c r="D32" s="68">
        <v>120000</v>
      </c>
      <c r="E32" s="68"/>
      <c r="F32" s="68"/>
      <c r="G32" s="68">
        <v>120000</v>
      </c>
    </row>
    <row r="33" spans="1:7" ht="15" customHeight="1">
      <c r="A33" s="55" t="s">
        <v>545</v>
      </c>
      <c r="B33" s="13" t="s">
        <v>53</v>
      </c>
      <c r="C33" s="38" t="s">
        <v>54</v>
      </c>
      <c r="D33" s="68">
        <f>SUM(D31:D32)</f>
        <v>240000</v>
      </c>
      <c r="E33" s="68"/>
      <c r="F33" s="68"/>
      <c r="G33" s="68">
        <f>SUM(G31:G32)</f>
        <v>240000</v>
      </c>
    </row>
    <row r="34" spans="1:7" ht="15.75">
      <c r="A34" s="55" t="s">
        <v>546</v>
      </c>
      <c r="B34" s="11" t="s">
        <v>55</v>
      </c>
      <c r="C34" s="36" t="s">
        <v>56</v>
      </c>
      <c r="D34" s="68">
        <v>3450000</v>
      </c>
      <c r="E34" s="68"/>
      <c r="F34" s="68"/>
      <c r="G34" s="68">
        <v>3450000</v>
      </c>
    </row>
    <row r="35" spans="1:7" ht="15.75">
      <c r="A35" s="55" t="s">
        <v>547</v>
      </c>
      <c r="B35" s="11" t="s">
        <v>57</v>
      </c>
      <c r="C35" s="36" t="s">
        <v>58</v>
      </c>
      <c r="D35" s="68">
        <v>4467283</v>
      </c>
      <c r="E35" s="68"/>
      <c r="F35" s="68"/>
      <c r="G35" s="68">
        <v>4467283</v>
      </c>
    </row>
    <row r="36" spans="1:7" ht="15.75">
      <c r="A36" s="55" t="s">
        <v>548</v>
      </c>
      <c r="B36" s="11" t="s">
        <v>59</v>
      </c>
      <c r="C36" s="36" t="s">
        <v>60</v>
      </c>
      <c r="D36" s="68">
        <v>300000</v>
      </c>
      <c r="E36" s="68"/>
      <c r="F36" s="68"/>
      <c r="G36" s="68">
        <v>300000</v>
      </c>
    </row>
    <row r="37" spans="1:7" ht="15.75">
      <c r="A37" s="55" t="s">
        <v>549</v>
      </c>
      <c r="B37" s="11" t="s">
        <v>61</v>
      </c>
      <c r="C37" s="36" t="s">
        <v>62</v>
      </c>
      <c r="D37" s="68">
        <v>850000</v>
      </c>
      <c r="E37" s="68"/>
      <c r="F37" s="68"/>
      <c r="G37" s="68">
        <v>850000</v>
      </c>
    </row>
    <row r="38" spans="1:7" ht="15.75">
      <c r="A38" s="55" t="s">
        <v>550</v>
      </c>
      <c r="B38" s="39" t="s">
        <v>63</v>
      </c>
      <c r="C38" s="36" t="s">
        <v>64</v>
      </c>
      <c r="D38" s="68"/>
      <c r="E38" s="68"/>
      <c r="F38" s="68"/>
      <c r="G38" s="68"/>
    </row>
    <row r="39" spans="1:7" ht="15.75">
      <c r="A39" s="55" t="s">
        <v>551</v>
      </c>
      <c r="B39" s="15" t="s">
        <v>65</v>
      </c>
      <c r="C39" s="36" t="s">
        <v>66</v>
      </c>
      <c r="D39" s="68">
        <v>550000</v>
      </c>
      <c r="E39" s="68"/>
      <c r="F39" s="68"/>
      <c r="G39" s="68">
        <v>550000</v>
      </c>
    </row>
    <row r="40" spans="1:7" ht="15.75">
      <c r="A40" s="55" t="s">
        <v>552</v>
      </c>
      <c r="B40" s="11" t="s">
        <v>67</v>
      </c>
      <c r="C40" s="36" t="s">
        <v>68</v>
      </c>
      <c r="D40" s="68">
        <v>1100000</v>
      </c>
      <c r="E40" s="68"/>
      <c r="F40" s="68"/>
      <c r="G40" s="68">
        <v>1100000</v>
      </c>
    </row>
    <row r="41" spans="1:7" ht="15.75">
      <c r="A41" s="55" t="s">
        <v>553</v>
      </c>
      <c r="B41" s="13" t="s">
        <v>69</v>
      </c>
      <c r="C41" s="38" t="s">
        <v>70</v>
      </c>
      <c r="D41" s="68">
        <f>SUM(D34:D40)</f>
        <v>10717283</v>
      </c>
      <c r="E41" s="68"/>
      <c r="F41" s="68"/>
      <c r="G41" s="68">
        <f>SUM(G34:G40)</f>
        <v>10717283</v>
      </c>
    </row>
    <row r="42" spans="1:7" ht="15.75">
      <c r="A42" s="55" t="s">
        <v>554</v>
      </c>
      <c r="B42" s="11" t="s">
        <v>71</v>
      </c>
      <c r="C42" s="36" t="s">
        <v>72</v>
      </c>
      <c r="D42" s="68"/>
      <c r="E42" s="68"/>
      <c r="F42" s="68"/>
      <c r="G42" s="68"/>
    </row>
    <row r="43" spans="1:7" ht="15.75">
      <c r="A43" s="55" t="s">
        <v>555</v>
      </c>
      <c r="B43" s="11" t="s">
        <v>73</v>
      </c>
      <c r="C43" s="36" t="s">
        <v>74</v>
      </c>
      <c r="D43" s="68"/>
      <c r="E43" s="68"/>
      <c r="F43" s="68"/>
      <c r="G43" s="68"/>
    </row>
    <row r="44" spans="1:7" ht="15.75">
      <c r="A44" s="55" t="s">
        <v>556</v>
      </c>
      <c r="B44" s="13" t="s">
        <v>75</v>
      </c>
      <c r="C44" s="38" t="s">
        <v>76</v>
      </c>
      <c r="D44" s="68"/>
      <c r="E44" s="68"/>
      <c r="F44" s="68"/>
      <c r="G44" s="68"/>
    </row>
    <row r="45" spans="1:7" ht="15.75">
      <c r="A45" s="55" t="s">
        <v>557</v>
      </c>
      <c r="B45" s="11" t="s">
        <v>77</v>
      </c>
      <c r="C45" s="36" t="s">
        <v>78</v>
      </c>
      <c r="D45" s="68">
        <v>8732448</v>
      </c>
      <c r="E45" s="68"/>
      <c r="F45" s="68"/>
      <c r="G45" s="68">
        <v>8732448</v>
      </c>
    </row>
    <row r="46" spans="1:7" ht="15.75">
      <c r="A46" s="55" t="s">
        <v>558</v>
      </c>
      <c r="B46" s="11" t="s">
        <v>79</v>
      </c>
      <c r="C46" s="36" t="s">
        <v>80</v>
      </c>
      <c r="D46" s="68"/>
      <c r="E46" s="68"/>
      <c r="F46" s="68"/>
      <c r="G46" s="68"/>
    </row>
    <row r="47" spans="1:7" ht="15.75">
      <c r="A47" s="55" t="s">
        <v>559</v>
      </c>
      <c r="B47" s="11" t="s">
        <v>81</v>
      </c>
      <c r="C47" s="36" t="s">
        <v>82</v>
      </c>
      <c r="D47" s="68"/>
      <c r="E47" s="68"/>
      <c r="F47" s="68"/>
      <c r="G47" s="68"/>
    </row>
    <row r="48" spans="1:7" ht="15.75">
      <c r="A48" s="55" t="s">
        <v>560</v>
      </c>
      <c r="B48" s="11" t="s">
        <v>83</v>
      </c>
      <c r="C48" s="36" t="s">
        <v>84</v>
      </c>
      <c r="D48" s="68"/>
      <c r="E48" s="68"/>
      <c r="F48" s="68"/>
      <c r="G48" s="68"/>
    </row>
    <row r="49" spans="1:7" ht="15.75">
      <c r="A49" s="55" t="s">
        <v>561</v>
      </c>
      <c r="B49" s="11" t="s">
        <v>85</v>
      </c>
      <c r="C49" s="36" t="s">
        <v>86</v>
      </c>
      <c r="D49" s="68">
        <v>25000</v>
      </c>
      <c r="E49" s="68"/>
      <c r="F49" s="68"/>
      <c r="G49" s="68">
        <v>25000</v>
      </c>
    </row>
    <row r="50" spans="1:7" ht="15.75">
      <c r="A50" s="55" t="s">
        <v>562</v>
      </c>
      <c r="B50" s="13" t="s">
        <v>87</v>
      </c>
      <c r="C50" s="38" t="s">
        <v>88</v>
      </c>
      <c r="D50" s="68">
        <v>8757448</v>
      </c>
      <c r="E50" s="68"/>
      <c r="F50" s="68"/>
      <c r="G50" s="68">
        <v>8757448</v>
      </c>
    </row>
    <row r="51" spans="1:7" ht="15.75">
      <c r="A51" s="55" t="s">
        <v>563</v>
      </c>
      <c r="B51" s="13" t="s">
        <v>89</v>
      </c>
      <c r="C51" s="38" t="s">
        <v>90</v>
      </c>
      <c r="D51" s="68">
        <v>41174849</v>
      </c>
      <c r="E51" s="68"/>
      <c r="F51" s="68"/>
      <c r="G51" s="68">
        <v>41174849</v>
      </c>
    </row>
    <row r="52" spans="1:7" ht="15.75">
      <c r="A52" s="55" t="s">
        <v>564</v>
      </c>
      <c r="B52" s="20" t="s">
        <v>91</v>
      </c>
      <c r="C52" s="36" t="s">
        <v>92</v>
      </c>
      <c r="D52" s="68"/>
      <c r="E52" s="68"/>
      <c r="F52" s="68"/>
      <c r="G52" s="68"/>
    </row>
    <row r="53" spans="1:7" ht="15.75">
      <c r="A53" s="55" t="s">
        <v>565</v>
      </c>
      <c r="B53" s="20" t="s">
        <v>93</v>
      </c>
      <c r="C53" s="36" t="s">
        <v>94</v>
      </c>
      <c r="D53" s="68"/>
      <c r="E53" s="68"/>
      <c r="F53" s="68"/>
      <c r="G53" s="68"/>
    </row>
    <row r="54" spans="1:7" ht="15.75">
      <c r="A54" s="55" t="s">
        <v>566</v>
      </c>
      <c r="B54" s="40" t="s">
        <v>95</v>
      </c>
      <c r="C54" s="36" t="s">
        <v>96</v>
      </c>
      <c r="D54" s="68"/>
      <c r="E54" s="68"/>
      <c r="F54" s="68"/>
      <c r="G54" s="68"/>
    </row>
    <row r="55" spans="1:7" ht="15.75">
      <c r="A55" s="55" t="s">
        <v>567</v>
      </c>
      <c r="B55" s="40" t="s">
        <v>97</v>
      </c>
      <c r="C55" s="36" t="s">
        <v>98</v>
      </c>
      <c r="D55" s="68"/>
      <c r="E55" s="68"/>
      <c r="F55" s="68"/>
      <c r="G55" s="68"/>
    </row>
    <row r="56" spans="1:7" ht="15.75">
      <c r="A56" s="55" t="s">
        <v>568</v>
      </c>
      <c r="B56" s="40" t="s">
        <v>99</v>
      </c>
      <c r="C56" s="36" t="s">
        <v>100</v>
      </c>
      <c r="D56" s="68"/>
      <c r="E56" s="68"/>
      <c r="F56" s="68"/>
      <c r="G56" s="68"/>
    </row>
    <row r="57" spans="1:7" ht="15.75">
      <c r="A57" s="55" t="s">
        <v>569</v>
      </c>
      <c r="B57" s="20" t="s">
        <v>101</v>
      </c>
      <c r="C57" s="36" t="s">
        <v>102</v>
      </c>
      <c r="D57" s="68"/>
      <c r="E57" s="68"/>
      <c r="F57" s="68"/>
      <c r="G57" s="68"/>
    </row>
    <row r="58" spans="1:7" ht="15.75">
      <c r="A58" s="55" t="s">
        <v>570</v>
      </c>
      <c r="B58" s="20" t="s">
        <v>103</v>
      </c>
      <c r="C58" s="36" t="s">
        <v>104</v>
      </c>
      <c r="D58" s="68"/>
      <c r="E58" s="68"/>
      <c r="F58" s="68"/>
      <c r="G58" s="68"/>
    </row>
    <row r="59" spans="1:7" ht="15.75">
      <c r="A59" s="55" t="s">
        <v>571</v>
      </c>
      <c r="B59" s="20" t="s">
        <v>105</v>
      </c>
      <c r="C59" s="36" t="s">
        <v>106</v>
      </c>
      <c r="D59" s="68"/>
      <c r="E59" s="68"/>
      <c r="F59" s="68"/>
      <c r="G59" s="68"/>
    </row>
    <row r="60" spans="1:7" ht="15.75">
      <c r="A60" s="55" t="s">
        <v>572</v>
      </c>
      <c r="B60" s="21" t="s">
        <v>107</v>
      </c>
      <c r="C60" s="38" t="s">
        <v>108</v>
      </c>
      <c r="D60" s="68"/>
      <c r="E60" s="68"/>
      <c r="F60" s="68"/>
      <c r="G60" s="68"/>
    </row>
    <row r="61" spans="1:7" ht="15.75">
      <c r="A61" s="55" t="s">
        <v>573</v>
      </c>
      <c r="B61" s="41" t="s">
        <v>109</v>
      </c>
      <c r="C61" s="36" t="s">
        <v>110</v>
      </c>
      <c r="D61" s="68"/>
      <c r="E61" s="68"/>
      <c r="F61" s="68"/>
      <c r="G61" s="68"/>
    </row>
    <row r="62" spans="1:7" ht="15.75">
      <c r="A62" s="55" t="s">
        <v>574</v>
      </c>
      <c r="B62" s="41" t="s">
        <v>111</v>
      </c>
      <c r="C62" s="36" t="s">
        <v>112</v>
      </c>
      <c r="D62" s="68"/>
      <c r="E62" s="68"/>
      <c r="F62" s="68"/>
      <c r="G62" s="68"/>
    </row>
    <row r="63" spans="1:7" ht="15.75">
      <c r="A63" s="55" t="s">
        <v>575</v>
      </c>
      <c r="B63" s="41" t="s">
        <v>113</v>
      </c>
      <c r="C63" s="36" t="s">
        <v>114</v>
      </c>
      <c r="D63" s="68"/>
      <c r="E63" s="68"/>
      <c r="F63" s="68"/>
      <c r="G63" s="68"/>
    </row>
    <row r="64" spans="1:7" ht="15.75">
      <c r="A64" s="55" t="s">
        <v>576</v>
      </c>
      <c r="B64" s="41" t="s">
        <v>115</v>
      </c>
      <c r="C64" s="36" t="s">
        <v>116</v>
      </c>
      <c r="D64" s="68"/>
      <c r="E64" s="68"/>
      <c r="F64" s="68"/>
      <c r="G64" s="68"/>
    </row>
    <row r="65" spans="1:7" ht="15.75">
      <c r="A65" s="55" t="s">
        <v>577</v>
      </c>
      <c r="B65" s="41" t="s">
        <v>117</v>
      </c>
      <c r="C65" s="36" t="s">
        <v>118</v>
      </c>
      <c r="D65" s="68"/>
      <c r="E65" s="68"/>
      <c r="F65" s="68"/>
      <c r="G65" s="68"/>
    </row>
    <row r="66" spans="1:7" ht="15.75">
      <c r="A66" s="55" t="s">
        <v>578</v>
      </c>
      <c r="B66" s="41" t="s">
        <v>119</v>
      </c>
      <c r="C66" s="36" t="s">
        <v>120</v>
      </c>
      <c r="D66" s="68"/>
      <c r="E66" s="68"/>
      <c r="F66" s="68"/>
      <c r="G66" s="68"/>
    </row>
    <row r="67" spans="1:7" ht="15.75">
      <c r="A67" s="55" t="s">
        <v>579</v>
      </c>
      <c r="B67" s="41" t="s">
        <v>121</v>
      </c>
      <c r="C67" s="36" t="s">
        <v>122</v>
      </c>
      <c r="D67" s="68"/>
      <c r="E67" s="68"/>
      <c r="F67" s="68"/>
      <c r="G67" s="68"/>
    </row>
    <row r="68" spans="1:7" ht="15.75">
      <c r="A68" s="55" t="s">
        <v>580</v>
      </c>
      <c r="B68" s="41" t="s">
        <v>123</v>
      </c>
      <c r="C68" s="36" t="s">
        <v>124</v>
      </c>
      <c r="D68" s="68"/>
      <c r="E68" s="68"/>
      <c r="F68" s="68"/>
      <c r="G68" s="68"/>
    </row>
    <row r="69" spans="1:7" ht="15.75">
      <c r="A69" s="55" t="s">
        <v>581</v>
      </c>
      <c r="B69" s="41" t="s">
        <v>125</v>
      </c>
      <c r="C69" s="36" t="s">
        <v>126</v>
      </c>
      <c r="D69" s="68"/>
      <c r="E69" s="68"/>
      <c r="F69" s="68"/>
      <c r="G69" s="68"/>
    </row>
    <row r="70" spans="1:7" ht="15.75">
      <c r="A70" s="55" t="s">
        <v>582</v>
      </c>
      <c r="B70" s="42" t="s">
        <v>127</v>
      </c>
      <c r="C70" s="36" t="s">
        <v>128</v>
      </c>
      <c r="D70" s="68"/>
      <c r="E70" s="68"/>
      <c r="F70" s="68"/>
      <c r="G70" s="68"/>
    </row>
    <row r="71" spans="1:7" ht="15.75">
      <c r="A71" s="55" t="s">
        <v>583</v>
      </c>
      <c r="B71" s="41" t="s">
        <v>129</v>
      </c>
      <c r="C71" s="36" t="s">
        <v>130</v>
      </c>
      <c r="D71" s="68"/>
      <c r="E71" s="68"/>
      <c r="F71" s="68"/>
      <c r="G71" s="68"/>
    </row>
    <row r="72" spans="1:7" ht="15.75">
      <c r="A72" s="55" t="s">
        <v>584</v>
      </c>
      <c r="B72" s="42" t="s">
        <v>131</v>
      </c>
      <c r="C72" s="36" t="s">
        <v>506</v>
      </c>
      <c r="D72" s="68"/>
      <c r="E72" s="68"/>
      <c r="F72" s="68"/>
      <c r="G72" s="68"/>
    </row>
    <row r="73" spans="1:7" ht="15.75">
      <c r="A73" s="55" t="s">
        <v>585</v>
      </c>
      <c r="B73" s="42" t="s">
        <v>133</v>
      </c>
      <c r="C73" s="36" t="s">
        <v>506</v>
      </c>
      <c r="D73" s="68"/>
      <c r="E73" s="68"/>
      <c r="F73" s="68"/>
      <c r="G73" s="68"/>
    </row>
    <row r="74" spans="1:7" ht="15.75">
      <c r="A74" s="55" t="s">
        <v>586</v>
      </c>
      <c r="B74" s="21" t="s">
        <v>134</v>
      </c>
      <c r="C74" s="38" t="s">
        <v>135</v>
      </c>
      <c r="D74" s="68"/>
      <c r="E74" s="68"/>
      <c r="F74" s="68"/>
      <c r="G74" s="68"/>
    </row>
    <row r="75" spans="1:7" ht="15.75">
      <c r="A75" s="55" t="s">
        <v>587</v>
      </c>
      <c r="B75" s="22" t="s">
        <v>136</v>
      </c>
      <c r="C75" s="38"/>
      <c r="D75" s="68">
        <v>164812041</v>
      </c>
      <c r="E75" s="68"/>
      <c r="F75" s="68"/>
      <c r="G75" s="68">
        <v>164812041</v>
      </c>
    </row>
    <row r="76" spans="1:7" ht="15.75">
      <c r="A76" s="55" t="s">
        <v>588</v>
      </c>
      <c r="B76" s="43" t="s">
        <v>137</v>
      </c>
      <c r="C76" s="36" t="s">
        <v>138</v>
      </c>
      <c r="D76" s="68"/>
      <c r="E76" s="68"/>
      <c r="F76" s="68"/>
      <c r="G76" s="68"/>
    </row>
    <row r="77" spans="1:7" ht="15.75">
      <c r="A77" s="55" t="s">
        <v>589</v>
      </c>
      <c r="B77" s="43" t="s">
        <v>139</v>
      </c>
      <c r="C77" s="36" t="s">
        <v>140</v>
      </c>
      <c r="D77" s="68"/>
      <c r="E77" s="68"/>
      <c r="F77" s="68"/>
      <c r="G77" s="68"/>
    </row>
    <row r="78" spans="1:7" ht="15.75">
      <c r="A78" s="55" t="s">
        <v>590</v>
      </c>
      <c r="B78" s="43" t="s">
        <v>141</v>
      </c>
      <c r="C78" s="36" t="s">
        <v>142</v>
      </c>
      <c r="D78" s="68"/>
      <c r="E78" s="68"/>
      <c r="F78" s="68"/>
      <c r="G78" s="68"/>
    </row>
    <row r="79" spans="1:7" ht="15.75">
      <c r="A79" s="55" t="s">
        <v>591</v>
      </c>
      <c r="B79" s="43" t="s">
        <v>143</v>
      </c>
      <c r="C79" s="36" t="s">
        <v>144</v>
      </c>
      <c r="D79" s="68">
        <v>350000</v>
      </c>
      <c r="E79" s="68"/>
      <c r="F79" s="68"/>
      <c r="G79" s="68">
        <v>350000</v>
      </c>
    </row>
    <row r="80" spans="1:7" ht="15.75">
      <c r="A80" s="55" t="s">
        <v>592</v>
      </c>
      <c r="B80" s="15" t="s">
        <v>145</v>
      </c>
      <c r="C80" s="36" t="s">
        <v>146</v>
      </c>
      <c r="D80" s="68"/>
      <c r="E80" s="68"/>
      <c r="F80" s="68"/>
      <c r="G80" s="68"/>
    </row>
    <row r="81" spans="1:7" ht="15.75">
      <c r="A81" s="55" t="s">
        <v>593</v>
      </c>
      <c r="B81" s="15" t="s">
        <v>147</v>
      </c>
      <c r="C81" s="36" t="s">
        <v>148</v>
      </c>
      <c r="D81" s="68"/>
      <c r="E81" s="68"/>
      <c r="F81" s="68"/>
      <c r="G81" s="68"/>
    </row>
    <row r="82" spans="1:7" ht="15.75">
      <c r="A82" s="55" t="s">
        <v>594</v>
      </c>
      <c r="B82" s="15" t="s">
        <v>149</v>
      </c>
      <c r="C82" s="36" t="s">
        <v>150</v>
      </c>
      <c r="D82" s="68">
        <v>94500</v>
      </c>
      <c r="E82" s="68"/>
      <c r="F82" s="68"/>
      <c r="G82" s="68">
        <v>94500</v>
      </c>
    </row>
    <row r="83" spans="1:7" ht="15.75">
      <c r="A83" s="55" t="s">
        <v>595</v>
      </c>
      <c r="B83" s="14" t="s">
        <v>151</v>
      </c>
      <c r="C83" s="38" t="s">
        <v>152</v>
      </c>
      <c r="D83" s="68">
        <v>444500</v>
      </c>
      <c r="E83" s="68"/>
      <c r="F83" s="68"/>
      <c r="G83" s="68">
        <v>444500</v>
      </c>
    </row>
    <row r="84" spans="1:7" ht="15.75">
      <c r="A84" s="55" t="s">
        <v>596</v>
      </c>
      <c r="B84" s="20" t="s">
        <v>153</v>
      </c>
      <c r="C84" s="36" t="s">
        <v>154</v>
      </c>
      <c r="D84" s="68"/>
      <c r="E84" s="68"/>
      <c r="F84" s="68"/>
      <c r="G84" s="68"/>
    </row>
    <row r="85" spans="1:7" ht="15.75">
      <c r="A85" s="55" t="s">
        <v>597</v>
      </c>
      <c r="B85" s="20" t="s">
        <v>155</v>
      </c>
      <c r="C85" s="36" t="s">
        <v>156</v>
      </c>
      <c r="D85" s="68"/>
      <c r="E85" s="68"/>
      <c r="F85" s="68"/>
      <c r="G85" s="68"/>
    </row>
    <row r="86" spans="1:7" ht="15.75">
      <c r="A86" s="55" t="s">
        <v>598</v>
      </c>
      <c r="B86" s="20" t="s">
        <v>157</v>
      </c>
      <c r="C86" s="36" t="s">
        <v>158</v>
      </c>
      <c r="D86" s="68"/>
      <c r="E86" s="68"/>
      <c r="F86" s="68"/>
      <c r="G86" s="68"/>
    </row>
    <row r="87" spans="1:7" ht="15.75">
      <c r="A87" s="55" t="s">
        <v>599</v>
      </c>
      <c r="B87" s="20" t="s">
        <v>159</v>
      </c>
      <c r="C87" s="36" t="s">
        <v>160</v>
      </c>
      <c r="D87" s="68"/>
      <c r="E87" s="68"/>
      <c r="F87" s="68"/>
      <c r="G87" s="68"/>
    </row>
    <row r="88" spans="1:7" ht="15.75">
      <c r="A88" s="55" t="s">
        <v>600</v>
      </c>
      <c r="B88" s="21" t="s">
        <v>161</v>
      </c>
      <c r="C88" s="38" t="s">
        <v>162</v>
      </c>
      <c r="D88" s="68"/>
      <c r="E88" s="68"/>
      <c r="F88" s="68"/>
      <c r="G88" s="68"/>
    </row>
    <row r="89" spans="1:7" ht="15.75">
      <c r="A89" s="55" t="s">
        <v>601</v>
      </c>
      <c r="B89" s="20" t="s">
        <v>163</v>
      </c>
      <c r="C89" s="36" t="s">
        <v>164</v>
      </c>
      <c r="D89" s="68"/>
      <c r="E89" s="68"/>
      <c r="F89" s="68"/>
      <c r="G89" s="68"/>
    </row>
    <row r="90" spans="1:7" ht="15.75">
      <c r="A90" s="55" t="s">
        <v>602</v>
      </c>
      <c r="B90" s="20" t="s">
        <v>165</v>
      </c>
      <c r="C90" s="36" t="s">
        <v>166</v>
      </c>
      <c r="D90" s="68"/>
      <c r="E90" s="68"/>
      <c r="F90" s="68"/>
      <c r="G90" s="68"/>
    </row>
    <row r="91" spans="1:7" ht="15.75">
      <c r="A91" s="55" t="s">
        <v>603</v>
      </c>
      <c r="B91" s="20" t="s">
        <v>167</v>
      </c>
      <c r="C91" s="36" t="s">
        <v>168</v>
      </c>
      <c r="D91" s="68"/>
      <c r="E91" s="68"/>
      <c r="F91" s="68"/>
      <c r="G91" s="68"/>
    </row>
    <row r="92" spans="1:7" ht="15.75">
      <c r="A92" s="55" t="s">
        <v>604</v>
      </c>
      <c r="B92" s="20" t="s">
        <v>169</v>
      </c>
      <c r="C92" s="36" t="s">
        <v>170</v>
      </c>
      <c r="D92" s="68"/>
      <c r="E92" s="68"/>
      <c r="F92" s="68"/>
      <c r="G92" s="68"/>
    </row>
    <row r="93" spans="1:7" ht="15.75">
      <c r="A93" s="55" t="s">
        <v>605</v>
      </c>
      <c r="B93" s="20" t="s">
        <v>171</v>
      </c>
      <c r="C93" s="36" t="s">
        <v>172</v>
      </c>
      <c r="D93" s="68"/>
      <c r="E93" s="68"/>
      <c r="F93" s="68"/>
      <c r="G93" s="68"/>
    </row>
    <row r="94" spans="1:7" ht="15.75">
      <c r="A94" s="55" t="s">
        <v>606</v>
      </c>
      <c r="B94" s="20" t="s">
        <v>173</v>
      </c>
      <c r="C94" s="36" t="s">
        <v>174</v>
      </c>
      <c r="D94" s="68"/>
      <c r="E94" s="68"/>
      <c r="F94" s="68"/>
      <c r="G94" s="68"/>
    </row>
    <row r="95" spans="1:7" ht="15.75">
      <c r="A95" s="55" t="s">
        <v>607</v>
      </c>
      <c r="B95" s="20" t="s">
        <v>175</v>
      </c>
      <c r="C95" s="36" t="s">
        <v>176</v>
      </c>
      <c r="D95" s="68"/>
      <c r="E95" s="68"/>
      <c r="F95" s="68"/>
      <c r="G95" s="68"/>
    </row>
    <row r="96" spans="1:7" ht="15.75">
      <c r="A96" s="55" t="s">
        <v>608</v>
      </c>
      <c r="B96" s="20" t="s">
        <v>177</v>
      </c>
      <c r="C96" s="36" t="s">
        <v>178</v>
      </c>
      <c r="D96" s="68"/>
      <c r="E96" s="68"/>
      <c r="F96" s="68"/>
      <c r="G96" s="68"/>
    </row>
    <row r="97" spans="1:7" ht="15.75">
      <c r="A97" s="55" t="s">
        <v>609</v>
      </c>
      <c r="B97" s="21" t="s">
        <v>179</v>
      </c>
      <c r="C97" s="38" t="s">
        <v>180</v>
      </c>
      <c r="D97" s="68"/>
      <c r="E97" s="68"/>
      <c r="F97" s="68"/>
      <c r="G97" s="68"/>
    </row>
    <row r="98" spans="1:7" ht="15.75">
      <c r="A98" s="55" t="s">
        <v>610</v>
      </c>
      <c r="B98" s="22" t="s">
        <v>181</v>
      </c>
      <c r="C98" s="38"/>
      <c r="D98" s="68">
        <v>444500</v>
      </c>
      <c r="E98" s="68"/>
      <c r="F98" s="68"/>
      <c r="G98" s="68">
        <v>444500</v>
      </c>
    </row>
    <row r="99" spans="1:7" ht="15.75">
      <c r="A99" s="55" t="s">
        <v>611</v>
      </c>
      <c r="B99" s="25" t="s">
        <v>182</v>
      </c>
      <c r="C99" s="44" t="s">
        <v>183</v>
      </c>
      <c r="D99" s="68">
        <v>165256541</v>
      </c>
      <c r="E99" s="68"/>
      <c r="F99" s="68"/>
      <c r="G99" s="68">
        <v>165256541</v>
      </c>
    </row>
    <row r="100" spans="1:26" ht="15.75">
      <c r="A100" s="55" t="s">
        <v>612</v>
      </c>
      <c r="B100" s="20" t="s">
        <v>184</v>
      </c>
      <c r="C100" s="11" t="s">
        <v>185</v>
      </c>
      <c r="D100" s="69"/>
      <c r="E100" s="69"/>
      <c r="F100" s="69"/>
      <c r="G100" s="6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5" t="s">
        <v>613</v>
      </c>
      <c r="B101" s="20" t="s">
        <v>186</v>
      </c>
      <c r="C101" s="11" t="s">
        <v>187</v>
      </c>
      <c r="D101" s="69"/>
      <c r="E101" s="69"/>
      <c r="F101" s="69"/>
      <c r="G101" s="6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5" t="s">
        <v>614</v>
      </c>
      <c r="B102" s="20" t="s">
        <v>188</v>
      </c>
      <c r="C102" s="11" t="s">
        <v>189</v>
      </c>
      <c r="D102" s="69"/>
      <c r="E102" s="69"/>
      <c r="F102" s="69"/>
      <c r="G102" s="6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5" t="s">
        <v>615</v>
      </c>
      <c r="B103" s="21" t="s">
        <v>190</v>
      </c>
      <c r="C103" s="13" t="s">
        <v>191</v>
      </c>
      <c r="D103" s="72"/>
      <c r="E103" s="72"/>
      <c r="F103" s="72"/>
      <c r="G103" s="7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5" t="s">
        <v>616</v>
      </c>
      <c r="B104" s="28" t="s">
        <v>192</v>
      </c>
      <c r="C104" s="11" t="s">
        <v>193</v>
      </c>
      <c r="D104" s="74"/>
      <c r="E104" s="74"/>
      <c r="F104" s="74"/>
      <c r="G104" s="7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5" t="s">
        <v>617</v>
      </c>
      <c r="B105" s="28" t="s">
        <v>194</v>
      </c>
      <c r="C105" s="11" t="s">
        <v>195</v>
      </c>
      <c r="D105" s="74"/>
      <c r="E105" s="74"/>
      <c r="F105" s="74"/>
      <c r="G105" s="7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5" t="s">
        <v>618</v>
      </c>
      <c r="B106" s="20" t="s">
        <v>196</v>
      </c>
      <c r="C106" s="11" t="s">
        <v>197</v>
      </c>
      <c r="D106" s="69"/>
      <c r="E106" s="69"/>
      <c r="F106" s="69"/>
      <c r="G106" s="6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5" t="s">
        <v>619</v>
      </c>
      <c r="B107" s="20" t="s">
        <v>198</v>
      </c>
      <c r="C107" s="11" t="s">
        <v>199</v>
      </c>
      <c r="D107" s="69"/>
      <c r="E107" s="69"/>
      <c r="F107" s="69"/>
      <c r="G107" s="6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5" t="s">
        <v>620</v>
      </c>
      <c r="B108" s="29" t="s">
        <v>200</v>
      </c>
      <c r="C108" s="13" t="s">
        <v>201</v>
      </c>
      <c r="D108" s="76"/>
      <c r="E108" s="76"/>
      <c r="F108" s="76"/>
      <c r="G108" s="7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5" t="s">
        <v>621</v>
      </c>
      <c r="B109" s="28" t="s">
        <v>202</v>
      </c>
      <c r="C109" s="11" t="s">
        <v>203</v>
      </c>
      <c r="D109" s="74"/>
      <c r="E109" s="74"/>
      <c r="F109" s="74"/>
      <c r="G109" s="7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5" t="s">
        <v>622</v>
      </c>
      <c r="B110" s="28" t="s">
        <v>204</v>
      </c>
      <c r="C110" s="11" t="s">
        <v>205</v>
      </c>
      <c r="D110" s="74"/>
      <c r="E110" s="74"/>
      <c r="F110" s="74"/>
      <c r="G110" s="7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5" t="s">
        <v>623</v>
      </c>
      <c r="B111" s="29" t="s">
        <v>206</v>
      </c>
      <c r="C111" s="13" t="s">
        <v>207</v>
      </c>
      <c r="D111" s="74"/>
      <c r="E111" s="74"/>
      <c r="F111" s="74"/>
      <c r="G111" s="7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5" t="s">
        <v>624</v>
      </c>
      <c r="B112" s="28" t="s">
        <v>208</v>
      </c>
      <c r="C112" s="11" t="s">
        <v>209</v>
      </c>
      <c r="D112" s="74"/>
      <c r="E112" s="74"/>
      <c r="F112" s="74"/>
      <c r="G112" s="7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5" t="s">
        <v>625</v>
      </c>
      <c r="B113" s="28" t="s">
        <v>210</v>
      </c>
      <c r="C113" s="11" t="s">
        <v>211</v>
      </c>
      <c r="D113" s="74"/>
      <c r="E113" s="74"/>
      <c r="F113" s="74"/>
      <c r="G113" s="7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5" t="s">
        <v>626</v>
      </c>
      <c r="B114" s="28" t="s">
        <v>212</v>
      </c>
      <c r="C114" s="11" t="s">
        <v>213</v>
      </c>
      <c r="D114" s="74"/>
      <c r="E114" s="74"/>
      <c r="F114" s="74"/>
      <c r="G114" s="7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5" t="s">
        <v>627</v>
      </c>
      <c r="B115" s="29" t="s">
        <v>214</v>
      </c>
      <c r="C115" s="13" t="s">
        <v>215</v>
      </c>
      <c r="D115" s="76"/>
      <c r="E115" s="76"/>
      <c r="F115" s="76"/>
      <c r="G115" s="7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5" t="s">
        <v>628</v>
      </c>
      <c r="B116" s="28" t="s">
        <v>216</v>
      </c>
      <c r="C116" s="11" t="s">
        <v>217</v>
      </c>
      <c r="D116" s="74"/>
      <c r="E116" s="74"/>
      <c r="F116" s="74"/>
      <c r="G116" s="7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5" t="s">
        <v>629</v>
      </c>
      <c r="B117" s="20" t="s">
        <v>218</v>
      </c>
      <c r="C117" s="11" t="s">
        <v>219</v>
      </c>
      <c r="D117" s="69"/>
      <c r="E117" s="69"/>
      <c r="F117" s="69"/>
      <c r="G117" s="6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5" t="s">
        <v>630</v>
      </c>
      <c r="B118" s="28" t="s">
        <v>220</v>
      </c>
      <c r="C118" s="11" t="s">
        <v>221</v>
      </c>
      <c r="D118" s="74"/>
      <c r="E118" s="74"/>
      <c r="F118" s="74"/>
      <c r="G118" s="7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5" t="s">
        <v>631</v>
      </c>
      <c r="B119" s="28" t="s">
        <v>222</v>
      </c>
      <c r="C119" s="11" t="s">
        <v>223</v>
      </c>
      <c r="D119" s="74"/>
      <c r="E119" s="74"/>
      <c r="F119" s="74"/>
      <c r="G119" s="7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5" t="s">
        <v>632</v>
      </c>
      <c r="B120" s="29" t="s">
        <v>224</v>
      </c>
      <c r="C120" s="13" t="s">
        <v>225</v>
      </c>
      <c r="D120" s="76"/>
      <c r="E120" s="76"/>
      <c r="F120" s="76"/>
      <c r="G120" s="7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5" t="s">
        <v>633</v>
      </c>
      <c r="B121" s="20"/>
      <c r="C121" s="11" t="s">
        <v>226</v>
      </c>
      <c r="D121" s="69"/>
      <c r="E121" s="69"/>
      <c r="F121" s="69"/>
      <c r="G121" s="6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5" t="s">
        <v>634</v>
      </c>
      <c r="B122" s="30" t="s">
        <v>227</v>
      </c>
      <c r="C122" s="31" t="s">
        <v>228</v>
      </c>
      <c r="D122" s="76"/>
      <c r="E122" s="76"/>
      <c r="F122" s="76"/>
      <c r="G122" s="7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5" t="s">
        <v>635</v>
      </c>
      <c r="B123" s="32" t="s">
        <v>229</v>
      </c>
      <c r="C123" s="33"/>
      <c r="D123" s="68">
        <v>165256541</v>
      </c>
      <c r="E123" s="68"/>
      <c r="F123" s="68"/>
      <c r="G123" s="68">
        <v>165256541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97"/>
  <sheetViews>
    <sheetView zoomScale="85" zoomScaleNormal="85" zoomScalePageLayoutView="0" workbookViewId="0" topLeftCell="A64">
      <selection activeCell="D97" sqref="D97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.75">
      <c r="B1" s="8"/>
      <c r="C1" s="91" t="s">
        <v>701</v>
      </c>
      <c r="D1" s="92"/>
      <c r="E1" s="92"/>
      <c r="F1" s="92"/>
      <c r="G1" s="92"/>
    </row>
    <row r="2" spans="2:7" ht="24" customHeight="1">
      <c r="B2" s="87" t="s">
        <v>693</v>
      </c>
      <c r="C2" s="88"/>
      <c r="D2" s="88"/>
      <c r="E2" s="88"/>
      <c r="F2" s="88"/>
      <c r="G2" s="89"/>
    </row>
    <row r="3" spans="2:9" ht="24" customHeight="1">
      <c r="B3" s="90" t="s">
        <v>647</v>
      </c>
      <c r="C3" s="88"/>
      <c r="D3" s="88"/>
      <c r="E3" s="88"/>
      <c r="F3" s="88"/>
      <c r="G3" s="89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58" t="s">
        <v>513</v>
      </c>
      <c r="C6" s="58" t="s">
        <v>514</v>
      </c>
      <c r="D6" s="59" t="s">
        <v>515</v>
      </c>
      <c r="E6" s="59" t="s">
        <v>516</v>
      </c>
      <c r="F6" s="59" t="s">
        <v>517</v>
      </c>
      <c r="G6" s="60" t="s">
        <v>518</v>
      </c>
    </row>
    <row r="7" spans="1:7" ht="15" customHeight="1">
      <c r="A7" s="55" t="s">
        <v>519</v>
      </c>
      <c r="B7" s="19" t="s">
        <v>230</v>
      </c>
      <c r="C7" s="15" t="s">
        <v>231</v>
      </c>
      <c r="D7" s="65">
        <v>96631686</v>
      </c>
      <c r="E7" s="65"/>
      <c r="F7" s="65"/>
      <c r="G7" s="65">
        <v>96631686</v>
      </c>
    </row>
    <row r="8" spans="1:7" ht="15" customHeight="1">
      <c r="A8" s="55" t="s">
        <v>520</v>
      </c>
      <c r="B8" s="11" t="s">
        <v>232</v>
      </c>
      <c r="C8" s="15" t="s">
        <v>233</v>
      </c>
      <c r="D8" s="65">
        <v>102039150</v>
      </c>
      <c r="E8" s="65"/>
      <c r="F8" s="65"/>
      <c r="G8" s="65">
        <v>102039150</v>
      </c>
    </row>
    <row r="9" spans="1:7" ht="15" customHeight="1">
      <c r="A9" s="55" t="s">
        <v>521</v>
      </c>
      <c r="B9" s="11" t="s">
        <v>234</v>
      </c>
      <c r="C9" s="15" t="s">
        <v>235</v>
      </c>
      <c r="D9" s="65">
        <v>99076014</v>
      </c>
      <c r="E9" s="65"/>
      <c r="F9" s="65"/>
      <c r="G9" s="65">
        <v>99076014</v>
      </c>
    </row>
    <row r="10" spans="1:7" ht="15" customHeight="1">
      <c r="A10" s="55" t="s">
        <v>522</v>
      </c>
      <c r="B10" s="11" t="s">
        <v>236</v>
      </c>
      <c r="C10" s="15" t="s">
        <v>237</v>
      </c>
      <c r="D10" s="65">
        <v>3242592</v>
      </c>
      <c r="E10" s="65"/>
      <c r="F10" s="65"/>
      <c r="G10" s="65">
        <v>3242592</v>
      </c>
    </row>
    <row r="11" spans="1:7" ht="15" customHeight="1">
      <c r="A11" s="55" t="s">
        <v>523</v>
      </c>
      <c r="B11" s="11" t="s">
        <v>238</v>
      </c>
      <c r="C11" s="15" t="s">
        <v>239</v>
      </c>
      <c r="D11" s="65"/>
      <c r="E11" s="65"/>
      <c r="F11" s="65"/>
      <c r="G11" s="65"/>
    </row>
    <row r="12" spans="1:7" ht="15" customHeight="1">
      <c r="A12" s="55" t="s">
        <v>524</v>
      </c>
      <c r="B12" s="11" t="s">
        <v>240</v>
      </c>
      <c r="C12" s="15" t="s">
        <v>241</v>
      </c>
      <c r="D12" s="65"/>
      <c r="E12" s="65"/>
      <c r="F12" s="65"/>
      <c r="G12" s="65"/>
    </row>
    <row r="13" spans="1:7" ht="15" customHeight="1">
      <c r="A13" s="55" t="s">
        <v>525</v>
      </c>
      <c r="B13" s="13" t="s">
        <v>242</v>
      </c>
      <c r="C13" s="14" t="s">
        <v>243</v>
      </c>
      <c r="D13" s="65">
        <v>300989442</v>
      </c>
      <c r="E13" s="65"/>
      <c r="F13" s="65"/>
      <c r="G13" s="65">
        <v>300989442</v>
      </c>
    </row>
    <row r="14" spans="1:7" ht="15" customHeight="1">
      <c r="A14" s="55" t="s">
        <v>526</v>
      </c>
      <c r="B14" s="11" t="s">
        <v>244</v>
      </c>
      <c r="C14" s="15" t="s">
        <v>245</v>
      </c>
      <c r="D14" s="65"/>
      <c r="E14" s="65"/>
      <c r="F14" s="65"/>
      <c r="G14" s="65"/>
    </row>
    <row r="15" spans="1:7" ht="15" customHeight="1">
      <c r="A15" s="55" t="s">
        <v>527</v>
      </c>
      <c r="B15" s="11" t="s">
        <v>246</v>
      </c>
      <c r="C15" s="15" t="s">
        <v>247</v>
      </c>
      <c r="D15" s="65"/>
      <c r="E15" s="65"/>
      <c r="F15" s="65"/>
      <c r="G15" s="65"/>
    </row>
    <row r="16" spans="1:7" ht="15" customHeight="1">
      <c r="A16" s="55" t="s">
        <v>528</v>
      </c>
      <c r="B16" s="11" t="s">
        <v>248</v>
      </c>
      <c r="C16" s="15" t="s">
        <v>249</v>
      </c>
      <c r="D16" s="65"/>
      <c r="E16" s="65"/>
      <c r="F16" s="65"/>
      <c r="G16" s="65"/>
    </row>
    <row r="17" spans="1:7" ht="15" customHeight="1">
      <c r="A17" s="55" t="s">
        <v>529</v>
      </c>
      <c r="B17" s="11" t="s">
        <v>250</v>
      </c>
      <c r="C17" s="15" t="s">
        <v>251</v>
      </c>
      <c r="D17" s="65"/>
      <c r="E17" s="65"/>
      <c r="F17" s="65"/>
      <c r="G17" s="65"/>
    </row>
    <row r="18" spans="1:7" ht="15" customHeight="1">
      <c r="A18" s="55" t="s">
        <v>530</v>
      </c>
      <c r="B18" s="11" t="s">
        <v>252</v>
      </c>
      <c r="C18" s="15" t="s">
        <v>253</v>
      </c>
      <c r="D18" s="65">
        <v>145132973</v>
      </c>
      <c r="E18" s="65"/>
      <c r="F18" s="65"/>
      <c r="G18" s="65">
        <v>145132973</v>
      </c>
    </row>
    <row r="19" spans="1:7" ht="15" customHeight="1">
      <c r="A19" s="55" t="s">
        <v>531</v>
      </c>
      <c r="B19" s="13" t="s">
        <v>254</v>
      </c>
      <c r="C19" s="14" t="s">
        <v>255</v>
      </c>
      <c r="D19" s="65">
        <v>446122415</v>
      </c>
      <c r="E19" s="65"/>
      <c r="F19" s="65"/>
      <c r="G19" s="65">
        <v>446122415</v>
      </c>
    </row>
    <row r="20" spans="1:7" ht="15" customHeight="1">
      <c r="A20" s="55" t="s">
        <v>532</v>
      </c>
      <c r="B20" s="11" t="s">
        <v>256</v>
      </c>
      <c r="C20" s="15" t="s">
        <v>257</v>
      </c>
      <c r="D20" s="65"/>
      <c r="E20" s="65"/>
      <c r="F20" s="65"/>
      <c r="G20" s="65"/>
    </row>
    <row r="21" spans="1:7" ht="15" customHeight="1">
      <c r="A21" s="55" t="s">
        <v>533</v>
      </c>
      <c r="B21" s="11" t="s">
        <v>258</v>
      </c>
      <c r="C21" s="15" t="s">
        <v>259</v>
      </c>
      <c r="D21" s="65"/>
      <c r="E21" s="65"/>
      <c r="F21" s="65"/>
      <c r="G21" s="65"/>
    </row>
    <row r="22" spans="1:7" ht="15" customHeight="1">
      <c r="A22" s="55" t="s">
        <v>534</v>
      </c>
      <c r="B22" s="13" t="s">
        <v>260</v>
      </c>
      <c r="C22" s="14" t="s">
        <v>261</v>
      </c>
      <c r="D22" s="65"/>
      <c r="E22" s="65"/>
      <c r="F22" s="65"/>
      <c r="G22" s="65"/>
    </row>
    <row r="23" spans="1:7" ht="15" customHeight="1">
      <c r="A23" s="55" t="s">
        <v>535</v>
      </c>
      <c r="B23" s="11" t="s">
        <v>262</v>
      </c>
      <c r="C23" s="15" t="s">
        <v>263</v>
      </c>
      <c r="D23" s="65"/>
      <c r="E23" s="65"/>
      <c r="F23" s="65"/>
      <c r="G23" s="65"/>
    </row>
    <row r="24" spans="1:7" ht="15" customHeight="1">
      <c r="A24" s="55" t="s">
        <v>536</v>
      </c>
      <c r="B24" s="11" t="s">
        <v>264</v>
      </c>
      <c r="C24" s="15" t="s">
        <v>265</v>
      </c>
      <c r="D24" s="65"/>
      <c r="E24" s="65"/>
      <c r="F24" s="65"/>
      <c r="G24" s="65"/>
    </row>
    <row r="25" spans="1:7" ht="15" customHeight="1">
      <c r="A25" s="55" t="s">
        <v>537</v>
      </c>
      <c r="B25" s="11" t="s">
        <v>266</v>
      </c>
      <c r="C25" s="15" t="s">
        <v>267</v>
      </c>
      <c r="D25" s="65"/>
      <c r="E25" s="65"/>
      <c r="F25" s="65"/>
      <c r="G25" s="65"/>
    </row>
    <row r="26" spans="1:7" ht="15" customHeight="1">
      <c r="A26" s="55" t="s">
        <v>538</v>
      </c>
      <c r="B26" s="11" t="s">
        <v>268</v>
      </c>
      <c r="C26" s="15" t="s">
        <v>269</v>
      </c>
      <c r="D26" s="65">
        <v>15930000</v>
      </c>
      <c r="E26" s="65"/>
      <c r="F26" s="65"/>
      <c r="G26" s="65">
        <v>15930000</v>
      </c>
    </row>
    <row r="27" spans="1:7" ht="15" customHeight="1">
      <c r="A27" s="55" t="s">
        <v>539</v>
      </c>
      <c r="B27" s="11" t="s">
        <v>270</v>
      </c>
      <c r="C27" s="15" t="s">
        <v>271</v>
      </c>
      <c r="D27" s="65"/>
      <c r="E27" s="65"/>
      <c r="F27" s="65"/>
      <c r="G27" s="65"/>
    </row>
    <row r="28" spans="1:7" ht="15" customHeight="1">
      <c r="A28" s="55" t="s">
        <v>540</v>
      </c>
      <c r="B28" s="11" t="s">
        <v>272</v>
      </c>
      <c r="C28" s="15" t="s">
        <v>273</v>
      </c>
      <c r="D28" s="65"/>
      <c r="E28" s="65"/>
      <c r="F28" s="65"/>
      <c r="G28" s="65"/>
    </row>
    <row r="29" spans="1:7" ht="15" customHeight="1">
      <c r="A29" s="55" t="s">
        <v>541</v>
      </c>
      <c r="B29" s="11" t="s">
        <v>274</v>
      </c>
      <c r="C29" s="15" t="s">
        <v>275</v>
      </c>
      <c r="D29" s="65"/>
      <c r="E29" s="65"/>
      <c r="F29" s="65"/>
      <c r="G29" s="65"/>
    </row>
    <row r="30" spans="1:7" ht="15" customHeight="1">
      <c r="A30" s="55" t="s">
        <v>542</v>
      </c>
      <c r="B30" s="11" t="s">
        <v>276</v>
      </c>
      <c r="C30" s="15" t="s">
        <v>277</v>
      </c>
      <c r="D30" s="65"/>
      <c r="E30" s="65"/>
      <c r="F30" s="65"/>
      <c r="G30" s="65"/>
    </row>
    <row r="31" spans="1:7" ht="15" customHeight="1">
      <c r="A31" s="55" t="s">
        <v>543</v>
      </c>
      <c r="B31" s="13" t="s">
        <v>278</v>
      </c>
      <c r="C31" s="14" t="s">
        <v>279</v>
      </c>
      <c r="D31" s="65">
        <v>15930000</v>
      </c>
      <c r="E31" s="65"/>
      <c r="F31" s="65"/>
      <c r="G31" s="65">
        <v>15930000</v>
      </c>
    </row>
    <row r="32" spans="1:7" ht="15" customHeight="1">
      <c r="A32" s="55" t="s">
        <v>544</v>
      </c>
      <c r="B32" s="11" t="s">
        <v>280</v>
      </c>
      <c r="C32" s="15" t="s">
        <v>281</v>
      </c>
      <c r="D32" s="65">
        <v>176000</v>
      </c>
      <c r="E32" s="65"/>
      <c r="F32" s="65"/>
      <c r="G32" s="65">
        <v>176000</v>
      </c>
    </row>
    <row r="33" spans="1:7" ht="15" customHeight="1">
      <c r="A33" s="55" t="s">
        <v>545</v>
      </c>
      <c r="B33" s="13" t="s">
        <v>282</v>
      </c>
      <c r="C33" s="14" t="s">
        <v>283</v>
      </c>
      <c r="D33" s="65">
        <v>16106000</v>
      </c>
      <c r="E33" s="65"/>
      <c r="F33" s="65"/>
      <c r="G33" s="65">
        <v>16106000</v>
      </c>
    </row>
    <row r="34" spans="1:7" ht="15" customHeight="1">
      <c r="A34" s="55" t="s">
        <v>546</v>
      </c>
      <c r="B34" s="20" t="s">
        <v>284</v>
      </c>
      <c r="C34" s="15" t="s">
        <v>285</v>
      </c>
      <c r="D34" s="65">
        <v>1229590</v>
      </c>
      <c r="E34" s="65"/>
      <c r="F34" s="65"/>
      <c r="G34" s="65">
        <v>1229590</v>
      </c>
    </row>
    <row r="35" spans="1:7" ht="15" customHeight="1">
      <c r="A35" s="55" t="s">
        <v>547</v>
      </c>
      <c r="B35" s="20" t="s">
        <v>286</v>
      </c>
      <c r="C35" s="15" t="s">
        <v>287</v>
      </c>
      <c r="D35" s="65"/>
      <c r="E35" s="65">
        <v>2300000</v>
      </c>
      <c r="F35" s="65"/>
      <c r="G35" s="65">
        <v>2300000</v>
      </c>
    </row>
    <row r="36" spans="1:7" ht="15" customHeight="1">
      <c r="A36" s="55" t="s">
        <v>548</v>
      </c>
      <c r="B36" s="20" t="s">
        <v>288</v>
      </c>
      <c r="C36" s="15" t="s">
        <v>289</v>
      </c>
      <c r="D36" s="65"/>
      <c r="E36" s="65"/>
      <c r="F36" s="65"/>
      <c r="G36" s="65"/>
    </row>
    <row r="37" spans="1:7" ht="15" customHeight="1">
      <c r="A37" s="55" t="s">
        <v>549</v>
      </c>
      <c r="B37" s="20" t="s">
        <v>290</v>
      </c>
      <c r="C37" s="15" t="s">
        <v>291</v>
      </c>
      <c r="D37" s="65">
        <v>5292000</v>
      </c>
      <c r="E37" s="65"/>
      <c r="F37" s="65"/>
      <c r="G37" s="65">
        <v>5292000</v>
      </c>
    </row>
    <row r="38" spans="1:7" ht="15" customHeight="1">
      <c r="A38" s="55" t="s">
        <v>550</v>
      </c>
      <c r="B38" s="20" t="s">
        <v>292</v>
      </c>
      <c r="C38" s="15" t="s">
        <v>293</v>
      </c>
      <c r="D38" s="65"/>
      <c r="E38" s="65"/>
      <c r="F38" s="65"/>
      <c r="G38" s="65"/>
    </row>
    <row r="39" spans="1:7" ht="15" customHeight="1">
      <c r="A39" s="55" t="s">
        <v>551</v>
      </c>
      <c r="B39" s="20" t="s">
        <v>294</v>
      </c>
      <c r="C39" s="15" t="s">
        <v>295</v>
      </c>
      <c r="D39" s="65">
        <v>2381829</v>
      </c>
      <c r="E39" s="65"/>
      <c r="F39" s="65"/>
      <c r="G39" s="65">
        <v>2381829</v>
      </c>
    </row>
    <row r="40" spans="1:7" ht="15" customHeight="1">
      <c r="A40" s="55" t="s">
        <v>552</v>
      </c>
      <c r="B40" s="20" t="s">
        <v>296</v>
      </c>
      <c r="C40" s="15" t="s">
        <v>297</v>
      </c>
      <c r="D40" s="65"/>
      <c r="E40" s="65"/>
      <c r="F40" s="65"/>
      <c r="G40" s="65"/>
    </row>
    <row r="41" spans="1:7" ht="15" customHeight="1">
      <c r="A41" s="55" t="s">
        <v>553</v>
      </c>
      <c r="B41" s="20" t="s">
        <v>298</v>
      </c>
      <c r="C41" s="15" t="s">
        <v>299</v>
      </c>
      <c r="D41" s="65"/>
      <c r="E41" s="65"/>
      <c r="F41" s="65"/>
      <c r="G41" s="65"/>
    </row>
    <row r="42" spans="1:7" ht="15" customHeight="1">
      <c r="A42" s="55" t="s">
        <v>554</v>
      </c>
      <c r="B42" s="20" t="s">
        <v>300</v>
      </c>
      <c r="C42" s="15" t="s">
        <v>301</v>
      </c>
      <c r="D42" s="65"/>
      <c r="E42" s="65"/>
      <c r="F42" s="65"/>
      <c r="G42" s="65"/>
    </row>
    <row r="43" spans="1:7" ht="15" customHeight="1">
      <c r="A43" s="55" t="s">
        <v>555</v>
      </c>
      <c r="B43" s="20" t="s">
        <v>302</v>
      </c>
      <c r="C43" s="15" t="s">
        <v>303</v>
      </c>
      <c r="D43" s="65"/>
      <c r="E43" s="65"/>
      <c r="F43" s="65"/>
      <c r="G43" s="65"/>
    </row>
    <row r="44" spans="1:7" ht="15" customHeight="1">
      <c r="A44" s="55" t="s">
        <v>556</v>
      </c>
      <c r="B44" s="21" t="s">
        <v>304</v>
      </c>
      <c r="C44" s="14" t="s">
        <v>305</v>
      </c>
      <c r="D44" s="65">
        <v>8903419</v>
      </c>
      <c r="E44" s="65">
        <v>2300000</v>
      </c>
      <c r="F44" s="65"/>
      <c r="G44" s="65">
        <v>11203419</v>
      </c>
    </row>
    <row r="45" spans="1:7" ht="15" customHeight="1">
      <c r="A45" s="55" t="s">
        <v>557</v>
      </c>
      <c r="B45" s="20" t="s">
        <v>306</v>
      </c>
      <c r="C45" s="15" t="s">
        <v>307</v>
      </c>
      <c r="D45" s="65"/>
      <c r="E45" s="65"/>
      <c r="F45" s="65"/>
      <c r="G45" s="65"/>
    </row>
    <row r="46" spans="1:7" ht="15" customHeight="1">
      <c r="A46" s="55" t="s">
        <v>558</v>
      </c>
      <c r="B46" s="11" t="s">
        <v>308</v>
      </c>
      <c r="C46" s="15" t="s">
        <v>309</v>
      </c>
      <c r="D46" s="65"/>
      <c r="E46" s="65"/>
      <c r="F46" s="65"/>
      <c r="G46" s="65"/>
    </row>
    <row r="47" spans="1:7" ht="15" customHeight="1">
      <c r="A47" s="55" t="s">
        <v>559</v>
      </c>
      <c r="B47" s="20" t="s">
        <v>310</v>
      </c>
      <c r="C47" s="15" t="s">
        <v>311</v>
      </c>
      <c r="D47" s="65"/>
      <c r="E47" s="65"/>
      <c r="F47" s="65"/>
      <c r="G47" s="65"/>
    </row>
    <row r="48" spans="1:7" ht="15" customHeight="1">
      <c r="A48" s="55" t="s">
        <v>560</v>
      </c>
      <c r="B48" s="13" t="s">
        <v>312</v>
      </c>
      <c r="C48" s="14" t="s">
        <v>313</v>
      </c>
      <c r="D48" s="65"/>
      <c r="E48" s="65"/>
      <c r="F48" s="65"/>
      <c r="G48" s="65"/>
    </row>
    <row r="49" spans="1:7" ht="15" customHeight="1">
      <c r="A49" s="55" t="s">
        <v>561</v>
      </c>
      <c r="B49" s="22" t="s">
        <v>136</v>
      </c>
      <c r="C49" s="23"/>
      <c r="D49" s="65">
        <v>471131834</v>
      </c>
      <c r="E49" s="65">
        <v>2300000</v>
      </c>
      <c r="F49" s="65"/>
      <c r="G49" s="65">
        <v>473431834</v>
      </c>
    </row>
    <row r="50" spans="1:7" ht="15" customHeight="1">
      <c r="A50" s="55" t="s">
        <v>562</v>
      </c>
      <c r="B50" s="11" t="s">
        <v>314</v>
      </c>
      <c r="C50" s="15" t="s">
        <v>315</v>
      </c>
      <c r="D50" s="65"/>
      <c r="E50" s="65"/>
      <c r="F50" s="65"/>
      <c r="G50" s="65"/>
    </row>
    <row r="51" spans="1:7" ht="15" customHeight="1">
      <c r="A51" s="55" t="s">
        <v>563</v>
      </c>
      <c r="B51" s="11" t="s">
        <v>316</v>
      </c>
      <c r="C51" s="15" t="s">
        <v>317</v>
      </c>
      <c r="D51" s="65"/>
      <c r="E51" s="65"/>
      <c r="F51" s="65"/>
      <c r="G51" s="65"/>
    </row>
    <row r="52" spans="1:7" ht="15" customHeight="1">
      <c r="A52" s="55" t="s">
        <v>564</v>
      </c>
      <c r="B52" s="11" t="s">
        <v>318</v>
      </c>
      <c r="C52" s="15" t="s">
        <v>319</v>
      </c>
      <c r="D52" s="65"/>
      <c r="E52" s="65"/>
      <c r="F52" s="65"/>
      <c r="G52" s="65"/>
    </row>
    <row r="53" spans="1:7" ht="15" customHeight="1">
      <c r="A53" s="55" t="s">
        <v>565</v>
      </c>
      <c r="B53" s="11" t="s">
        <v>320</v>
      </c>
      <c r="C53" s="15" t="s">
        <v>321</v>
      </c>
      <c r="D53" s="65"/>
      <c r="E53" s="65"/>
      <c r="F53" s="65"/>
      <c r="G53" s="65"/>
    </row>
    <row r="54" spans="1:7" ht="15" customHeight="1">
      <c r="A54" s="55" t="s">
        <v>566</v>
      </c>
      <c r="B54" s="11" t="s">
        <v>322</v>
      </c>
      <c r="C54" s="15" t="s">
        <v>323</v>
      </c>
      <c r="D54" s="65">
        <v>21387269</v>
      </c>
      <c r="E54" s="65"/>
      <c r="F54" s="65"/>
      <c r="G54" s="65">
        <v>21387269</v>
      </c>
    </row>
    <row r="55" spans="1:7" ht="15" customHeight="1">
      <c r="A55" s="55" t="s">
        <v>567</v>
      </c>
      <c r="B55" s="13" t="s">
        <v>324</v>
      </c>
      <c r="C55" s="14" t="s">
        <v>325</v>
      </c>
      <c r="D55" s="65">
        <v>21387269</v>
      </c>
      <c r="E55" s="65"/>
      <c r="F55" s="65"/>
      <c r="G55" s="65">
        <v>21387269</v>
      </c>
    </row>
    <row r="56" spans="1:7" ht="15" customHeight="1">
      <c r="A56" s="55" t="s">
        <v>568</v>
      </c>
      <c r="B56" s="20" t="s">
        <v>326</v>
      </c>
      <c r="C56" s="15" t="s">
        <v>327</v>
      </c>
      <c r="D56" s="65"/>
      <c r="E56" s="65"/>
      <c r="F56" s="65"/>
      <c r="G56" s="65"/>
    </row>
    <row r="57" spans="1:7" ht="15" customHeight="1">
      <c r="A57" s="55" t="s">
        <v>569</v>
      </c>
      <c r="B57" s="20" t="s">
        <v>328</v>
      </c>
      <c r="C57" s="15" t="s">
        <v>329</v>
      </c>
      <c r="D57" s="65"/>
      <c r="E57" s="65"/>
      <c r="F57" s="65"/>
      <c r="G57" s="65"/>
    </row>
    <row r="58" spans="1:7" ht="15" customHeight="1">
      <c r="A58" s="55" t="s">
        <v>570</v>
      </c>
      <c r="B58" s="20" t="s">
        <v>330</v>
      </c>
      <c r="C58" s="15" t="s">
        <v>331</v>
      </c>
      <c r="D58" s="65"/>
      <c r="E58" s="65"/>
      <c r="F58" s="65"/>
      <c r="G58" s="65"/>
    </row>
    <row r="59" spans="1:7" ht="15" customHeight="1">
      <c r="A59" s="55" t="s">
        <v>571</v>
      </c>
      <c r="B59" s="20" t="s">
        <v>332</v>
      </c>
      <c r="C59" s="15" t="s">
        <v>333</v>
      </c>
      <c r="D59" s="65"/>
      <c r="E59" s="65"/>
      <c r="F59" s="65"/>
      <c r="G59" s="65"/>
    </row>
    <row r="60" spans="1:7" ht="15" customHeight="1">
      <c r="A60" s="55" t="s">
        <v>572</v>
      </c>
      <c r="B60" s="20" t="s">
        <v>334</v>
      </c>
      <c r="C60" s="15" t="s">
        <v>335</v>
      </c>
      <c r="D60" s="65"/>
      <c r="E60" s="65"/>
      <c r="F60" s="65"/>
      <c r="G60" s="65"/>
    </row>
    <row r="61" spans="1:7" ht="15" customHeight="1">
      <c r="A61" s="55" t="s">
        <v>573</v>
      </c>
      <c r="B61" s="13" t="s">
        <v>336</v>
      </c>
      <c r="C61" s="14" t="s">
        <v>337</v>
      </c>
      <c r="D61" s="65"/>
      <c r="E61" s="65"/>
      <c r="F61" s="65"/>
      <c r="G61" s="65"/>
    </row>
    <row r="62" spans="1:7" ht="15" customHeight="1">
      <c r="A62" s="55" t="s">
        <v>574</v>
      </c>
      <c r="B62" s="20" t="s">
        <v>338</v>
      </c>
      <c r="C62" s="15" t="s">
        <v>339</v>
      </c>
      <c r="D62" s="65"/>
      <c r="E62" s="65"/>
      <c r="F62" s="65"/>
      <c r="G62" s="65"/>
    </row>
    <row r="63" spans="1:7" ht="15" customHeight="1">
      <c r="A63" s="55" t="s">
        <v>575</v>
      </c>
      <c r="B63" s="11" t="s">
        <v>340</v>
      </c>
      <c r="C63" s="15" t="s">
        <v>341</v>
      </c>
      <c r="D63" s="65"/>
      <c r="E63" s="65"/>
      <c r="F63" s="65"/>
      <c r="G63" s="65"/>
    </row>
    <row r="64" spans="1:7" ht="15" customHeight="1">
      <c r="A64" s="55" t="s">
        <v>576</v>
      </c>
      <c r="B64" s="20" t="s">
        <v>342</v>
      </c>
      <c r="C64" s="15" t="s">
        <v>343</v>
      </c>
      <c r="D64" s="65"/>
      <c r="E64" s="65"/>
      <c r="F64" s="65"/>
      <c r="G64" s="65"/>
    </row>
    <row r="65" spans="1:7" ht="15" customHeight="1">
      <c r="A65" s="55" t="s">
        <v>577</v>
      </c>
      <c r="B65" s="13" t="s">
        <v>344</v>
      </c>
      <c r="C65" s="14" t="s">
        <v>345</v>
      </c>
      <c r="D65" s="65"/>
      <c r="E65" s="65"/>
      <c r="F65" s="65"/>
      <c r="G65" s="65"/>
    </row>
    <row r="66" spans="1:7" ht="15" customHeight="1">
      <c r="A66" s="55" t="s">
        <v>578</v>
      </c>
      <c r="B66" s="22" t="s">
        <v>181</v>
      </c>
      <c r="C66" s="23"/>
      <c r="D66" s="65">
        <v>21387269</v>
      </c>
      <c r="E66" s="65"/>
      <c r="F66" s="65"/>
      <c r="G66" s="65">
        <v>21387269</v>
      </c>
    </row>
    <row r="67" spans="1:7" ht="15.75">
      <c r="A67" s="55" t="s">
        <v>579</v>
      </c>
      <c r="B67" s="24" t="s">
        <v>346</v>
      </c>
      <c r="C67" s="25" t="s">
        <v>347</v>
      </c>
      <c r="D67" s="65">
        <v>492519103</v>
      </c>
      <c r="E67" s="65">
        <v>2300000</v>
      </c>
      <c r="F67" s="65"/>
      <c r="G67" s="65">
        <v>494819103</v>
      </c>
    </row>
    <row r="68" spans="1:7" ht="15.75">
      <c r="A68" s="55" t="s">
        <v>580</v>
      </c>
      <c r="B68" s="26" t="s">
        <v>348</v>
      </c>
      <c r="C68" s="27"/>
      <c r="D68" s="67">
        <v>531759344</v>
      </c>
      <c r="E68" s="67">
        <v>2300000</v>
      </c>
      <c r="F68" s="67"/>
      <c r="G68" s="67">
        <v>534059344</v>
      </c>
    </row>
    <row r="69" spans="1:7" ht="15.75">
      <c r="A69" s="55" t="s">
        <v>581</v>
      </c>
      <c r="B69" s="26" t="s">
        <v>349</v>
      </c>
      <c r="C69" s="27"/>
      <c r="D69" s="67">
        <v>53485704</v>
      </c>
      <c r="E69" s="67"/>
      <c r="F69" s="67"/>
      <c r="G69" s="67">
        <v>53485704</v>
      </c>
    </row>
    <row r="70" spans="1:7" ht="15.75">
      <c r="A70" s="55" t="s">
        <v>582</v>
      </c>
      <c r="B70" s="28" t="s">
        <v>350</v>
      </c>
      <c r="C70" s="11" t="s">
        <v>351</v>
      </c>
      <c r="D70" s="67"/>
      <c r="E70" s="67"/>
      <c r="F70" s="67"/>
      <c r="G70" s="67"/>
    </row>
    <row r="71" spans="1:7" ht="15.75">
      <c r="A71" s="55" t="s">
        <v>583</v>
      </c>
      <c r="B71" s="20" t="s">
        <v>352</v>
      </c>
      <c r="C71" s="11" t="s">
        <v>353</v>
      </c>
      <c r="D71" s="67"/>
      <c r="E71" s="67"/>
      <c r="F71" s="67"/>
      <c r="G71" s="67"/>
    </row>
    <row r="72" spans="1:7" ht="15.75">
      <c r="A72" s="55" t="s">
        <v>584</v>
      </c>
      <c r="B72" s="28" t="s">
        <v>354</v>
      </c>
      <c r="C72" s="11" t="s">
        <v>355</v>
      </c>
      <c r="D72" s="67"/>
      <c r="E72" s="67"/>
      <c r="F72" s="67"/>
      <c r="G72" s="67"/>
    </row>
    <row r="73" spans="1:7" ht="15.75">
      <c r="A73" s="55" t="s">
        <v>585</v>
      </c>
      <c r="B73" s="21" t="s">
        <v>356</v>
      </c>
      <c r="C73" s="13" t="s">
        <v>357</v>
      </c>
      <c r="D73" s="67"/>
      <c r="E73" s="67"/>
      <c r="F73" s="67"/>
      <c r="G73" s="67"/>
    </row>
    <row r="74" spans="1:7" ht="15.75">
      <c r="A74" s="55" t="s">
        <v>586</v>
      </c>
      <c r="B74" s="20" t="s">
        <v>358</v>
      </c>
      <c r="C74" s="11" t="s">
        <v>359</v>
      </c>
      <c r="D74" s="67"/>
      <c r="E74" s="67"/>
      <c r="F74" s="67"/>
      <c r="G74" s="67"/>
    </row>
    <row r="75" spans="1:7" ht="15.75">
      <c r="A75" s="55" t="s">
        <v>587</v>
      </c>
      <c r="B75" s="28" t="s">
        <v>360</v>
      </c>
      <c r="C75" s="11" t="s">
        <v>361</v>
      </c>
      <c r="D75" s="67"/>
      <c r="E75" s="67"/>
      <c r="F75" s="67"/>
      <c r="G75" s="67"/>
    </row>
    <row r="76" spans="1:7" ht="15.75">
      <c r="A76" s="55" t="s">
        <v>588</v>
      </c>
      <c r="B76" s="20" t="s">
        <v>362</v>
      </c>
      <c r="C76" s="11" t="s">
        <v>363</v>
      </c>
      <c r="D76" s="67"/>
      <c r="E76" s="67"/>
      <c r="F76" s="67"/>
      <c r="G76" s="67"/>
    </row>
    <row r="77" spans="1:7" ht="15.75">
      <c r="A77" s="55" t="s">
        <v>589</v>
      </c>
      <c r="B77" s="28" t="s">
        <v>364</v>
      </c>
      <c r="C77" s="11" t="s">
        <v>365</v>
      </c>
      <c r="D77" s="67"/>
      <c r="E77" s="67"/>
      <c r="F77" s="67"/>
      <c r="G77" s="67"/>
    </row>
    <row r="78" spans="1:7" ht="15.75">
      <c r="A78" s="55" t="s">
        <v>590</v>
      </c>
      <c r="B78" s="29" t="s">
        <v>366</v>
      </c>
      <c r="C78" s="13" t="s">
        <v>367</v>
      </c>
      <c r="D78" s="67"/>
      <c r="E78" s="67"/>
      <c r="F78" s="67"/>
      <c r="G78" s="67"/>
    </row>
    <row r="79" spans="1:7" ht="15.75">
      <c r="A79" s="55" t="s">
        <v>591</v>
      </c>
      <c r="B79" s="11" t="s">
        <v>368</v>
      </c>
      <c r="C79" s="11" t="s">
        <v>369</v>
      </c>
      <c r="D79" s="67"/>
      <c r="E79" s="67"/>
      <c r="F79" s="67"/>
      <c r="G79" s="67"/>
    </row>
    <row r="80" spans="1:7" ht="15.75">
      <c r="A80" s="55" t="s">
        <v>592</v>
      </c>
      <c r="B80" s="11" t="s">
        <v>370</v>
      </c>
      <c r="C80" s="11" t="s">
        <v>369</v>
      </c>
      <c r="D80" s="67"/>
      <c r="E80" s="67"/>
      <c r="F80" s="67"/>
      <c r="G80" s="67"/>
    </row>
    <row r="81" spans="1:7" ht="15.75">
      <c r="A81" s="55" t="s">
        <v>593</v>
      </c>
      <c r="B81" s="11" t="s">
        <v>371</v>
      </c>
      <c r="C81" s="11" t="s">
        <v>372</v>
      </c>
      <c r="D81" s="65">
        <v>60627510</v>
      </c>
      <c r="E81" s="65"/>
      <c r="F81" s="65"/>
      <c r="G81" s="65">
        <v>60627510</v>
      </c>
    </row>
    <row r="82" spans="1:7" ht="15.75">
      <c r="A82" s="55" t="s">
        <v>594</v>
      </c>
      <c r="B82" s="11" t="s">
        <v>373</v>
      </c>
      <c r="C82" s="11" t="s">
        <v>372</v>
      </c>
      <c r="D82" s="65">
        <v>32098435</v>
      </c>
      <c r="E82" s="65"/>
      <c r="F82" s="65"/>
      <c r="G82" s="65">
        <v>32098435</v>
      </c>
    </row>
    <row r="83" spans="1:7" ht="15.75">
      <c r="A83" s="55" t="s">
        <v>595</v>
      </c>
      <c r="B83" s="13" t="s">
        <v>374</v>
      </c>
      <c r="C83" s="13" t="s">
        <v>375</v>
      </c>
      <c r="D83" s="65">
        <v>92725945</v>
      </c>
      <c r="E83" s="65"/>
      <c r="F83" s="65"/>
      <c r="G83" s="65">
        <v>92725945</v>
      </c>
    </row>
    <row r="84" spans="1:7" ht="15.75">
      <c r="A84" s="55" t="s">
        <v>596</v>
      </c>
      <c r="B84" s="28" t="s">
        <v>376</v>
      </c>
      <c r="C84" s="11" t="s">
        <v>377</v>
      </c>
      <c r="D84" s="65"/>
      <c r="E84" s="65"/>
      <c r="F84" s="65"/>
      <c r="G84" s="65"/>
    </row>
    <row r="85" spans="1:7" ht="15.75">
      <c r="A85" s="55" t="s">
        <v>597</v>
      </c>
      <c r="B85" s="28" t="s">
        <v>378</v>
      </c>
      <c r="C85" s="11" t="s">
        <v>379</v>
      </c>
      <c r="D85" s="65"/>
      <c r="E85" s="65"/>
      <c r="F85" s="65"/>
      <c r="G85" s="65"/>
    </row>
    <row r="86" spans="1:7" ht="15.75">
      <c r="A86" s="55" t="s">
        <v>598</v>
      </c>
      <c r="B86" s="28" t="s">
        <v>380</v>
      </c>
      <c r="C86" s="11" t="s">
        <v>381</v>
      </c>
      <c r="D86" s="65"/>
      <c r="E86" s="65"/>
      <c r="F86" s="65"/>
      <c r="G86" s="65"/>
    </row>
    <row r="87" spans="1:7" ht="15.75">
      <c r="A87" s="55" t="s">
        <v>599</v>
      </c>
      <c r="B87" s="28" t="s">
        <v>382</v>
      </c>
      <c r="C87" s="11" t="s">
        <v>383</v>
      </c>
      <c r="D87" s="65"/>
      <c r="E87" s="65"/>
      <c r="F87" s="65"/>
      <c r="G87" s="65"/>
    </row>
    <row r="88" spans="1:7" ht="15.75">
      <c r="A88" s="55" t="s">
        <v>600</v>
      </c>
      <c r="B88" s="20" t="s">
        <v>384</v>
      </c>
      <c r="C88" s="11" t="s">
        <v>385</v>
      </c>
      <c r="D88" s="65"/>
      <c r="E88" s="65"/>
      <c r="F88" s="65"/>
      <c r="G88" s="65"/>
    </row>
    <row r="89" spans="1:7" ht="15.75">
      <c r="A89" s="55" t="s">
        <v>601</v>
      </c>
      <c r="B89" s="21" t="s">
        <v>386</v>
      </c>
      <c r="C89" s="13" t="s">
        <v>387</v>
      </c>
      <c r="D89" s="65">
        <v>92725945</v>
      </c>
      <c r="E89" s="65"/>
      <c r="F89" s="65"/>
      <c r="G89" s="65">
        <v>92725945</v>
      </c>
    </row>
    <row r="90" spans="1:7" ht="15.75">
      <c r="A90" s="55" t="s">
        <v>602</v>
      </c>
      <c r="B90" s="20" t="s">
        <v>388</v>
      </c>
      <c r="C90" s="11" t="s">
        <v>389</v>
      </c>
      <c r="D90" s="65"/>
      <c r="E90" s="65"/>
      <c r="F90" s="65"/>
      <c r="G90" s="65"/>
    </row>
    <row r="91" spans="1:7" ht="15.75">
      <c r="A91" s="55" t="s">
        <v>603</v>
      </c>
      <c r="B91" s="20" t="s">
        <v>390</v>
      </c>
      <c r="C91" s="11" t="s">
        <v>391</v>
      </c>
      <c r="D91" s="65"/>
      <c r="E91" s="65"/>
      <c r="F91" s="65"/>
      <c r="G91" s="65"/>
    </row>
    <row r="92" spans="1:7" ht="15.75">
      <c r="A92" s="55" t="s">
        <v>604</v>
      </c>
      <c r="B92" s="28" t="s">
        <v>392</v>
      </c>
      <c r="C92" s="11" t="s">
        <v>393</v>
      </c>
      <c r="D92" s="65"/>
      <c r="E92" s="65"/>
      <c r="F92" s="65"/>
      <c r="G92" s="65"/>
    </row>
    <row r="93" spans="1:7" ht="15.75">
      <c r="A93" s="55" t="s">
        <v>605</v>
      </c>
      <c r="B93" s="28" t="s">
        <v>394</v>
      </c>
      <c r="C93" s="11" t="s">
        <v>395</v>
      </c>
      <c r="D93" s="65"/>
      <c r="E93" s="65"/>
      <c r="F93" s="65"/>
      <c r="G93" s="65"/>
    </row>
    <row r="94" spans="1:7" ht="15.75">
      <c r="A94" s="55" t="s">
        <v>606</v>
      </c>
      <c r="B94" s="29" t="s">
        <v>396</v>
      </c>
      <c r="C94" s="13" t="s">
        <v>397</v>
      </c>
      <c r="D94" s="65"/>
      <c r="E94" s="65"/>
      <c r="F94" s="65"/>
      <c r="G94" s="65"/>
    </row>
    <row r="95" spans="1:7" ht="15.75">
      <c r="A95" s="55" t="s">
        <v>607</v>
      </c>
      <c r="B95" s="21" t="s">
        <v>398</v>
      </c>
      <c r="C95" s="13" t="s">
        <v>399</v>
      </c>
      <c r="D95" s="65"/>
      <c r="E95" s="65"/>
      <c r="F95" s="65"/>
      <c r="G95" s="65"/>
    </row>
    <row r="96" spans="1:7" ht="15.75">
      <c r="A96" s="55" t="s">
        <v>608</v>
      </c>
      <c r="B96" s="30" t="s">
        <v>400</v>
      </c>
      <c r="C96" s="31" t="s">
        <v>401</v>
      </c>
      <c r="D96" s="65">
        <v>92725945</v>
      </c>
      <c r="E96" s="65"/>
      <c r="F96" s="65"/>
      <c r="G96" s="65">
        <v>92725945</v>
      </c>
    </row>
    <row r="97" spans="1:7" ht="15.75">
      <c r="A97" s="55" t="s">
        <v>609</v>
      </c>
      <c r="B97" s="32" t="s">
        <v>402</v>
      </c>
      <c r="C97" s="33"/>
      <c r="D97" s="65">
        <v>585245048</v>
      </c>
      <c r="E97" s="65">
        <v>2300000</v>
      </c>
      <c r="F97" s="65"/>
      <c r="G97" s="65">
        <v>587545048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72"/>
  <sheetViews>
    <sheetView zoomScale="85" zoomScaleNormal="85" zoomScalePageLayoutView="0" workbookViewId="0" topLeftCell="A40">
      <selection activeCell="G84" sqref="G84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.75">
      <c r="B1" s="8"/>
      <c r="C1" s="8"/>
      <c r="D1" s="91" t="s">
        <v>702</v>
      </c>
      <c r="E1" s="91"/>
      <c r="F1" s="91"/>
      <c r="G1" s="91"/>
    </row>
    <row r="2" spans="2:7" ht="21" customHeight="1">
      <c r="B2" s="87" t="s">
        <v>693</v>
      </c>
      <c r="C2" s="88"/>
      <c r="D2" s="88"/>
      <c r="E2" s="88"/>
      <c r="F2" s="88"/>
      <c r="G2" s="89"/>
    </row>
    <row r="3" spans="2:7" ht="18.75" customHeight="1">
      <c r="B3" s="90" t="s">
        <v>646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58" t="s">
        <v>513</v>
      </c>
      <c r="C6" s="58" t="s">
        <v>514</v>
      </c>
      <c r="D6" s="59" t="s">
        <v>515</v>
      </c>
      <c r="E6" s="59" t="s">
        <v>516</v>
      </c>
      <c r="F6" s="59" t="s">
        <v>517</v>
      </c>
      <c r="G6" s="60" t="s">
        <v>518</v>
      </c>
    </row>
    <row r="7" spans="1:7" ht="15.75">
      <c r="A7" s="55" t="s">
        <v>519</v>
      </c>
      <c r="B7" s="34" t="s">
        <v>1</v>
      </c>
      <c r="C7" s="35" t="s">
        <v>2</v>
      </c>
      <c r="D7" s="68">
        <v>39597020</v>
      </c>
      <c r="E7" s="68"/>
      <c r="F7" s="68"/>
      <c r="G7" s="68">
        <v>39597020</v>
      </c>
    </row>
    <row r="8" spans="1:7" ht="15.75">
      <c r="A8" s="55" t="s">
        <v>520</v>
      </c>
      <c r="B8" s="34" t="s">
        <v>3</v>
      </c>
      <c r="C8" s="36" t="s">
        <v>4</v>
      </c>
      <c r="D8" s="68">
        <v>1722810</v>
      </c>
      <c r="E8" s="68"/>
      <c r="F8" s="68"/>
      <c r="G8" s="68">
        <v>1722810</v>
      </c>
    </row>
    <row r="9" spans="1:7" ht="15.75">
      <c r="A9" s="55" t="s">
        <v>521</v>
      </c>
      <c r="B9" s="34" t="s">
        <v>5</v>
      </c>
      <c r="C9" s="36" t="s">
        <v>6</v>
      </c>
      <c r="D9" s="68"/>
      <c r="E9" s="68"/>
      <c r="F9" s="68"/>
      <c r="G9" s="68"/>
    </row>
    <row r="10" spans="1:7" ht="15.75">
      <c r="A10" s="55" t="s">
        <v>522</v>
      </c>
      <c r="B10" s="19" t="s">
        <v>7</v>
      </c>
      <c r="C10" s="36" t="s">
        <v>8</v>
      </c>
      <c r="D10" s="68"/>
      <c r="E10" s="68"/>
      <c r="F10" s="68"/>
      <c r="G10" s="68"/>
    </row>
    <row r="11" spans="1:7" ht="15.75">
      <c r="A11" s="55" t="s">
        <v>523</v>
      </c>
      <c r="B11" s="19" t="s">
        <v>9</v>
      </c>
      <c r="C11" s="36" t="s">
        <v>10</v>
      </c>
      <c r="D11" s="68"/>
      <c r="E11" s="68"/>
      <c r="F11" s="68"/>
      <c r="G11" s="68"/>
    </row>
    <row r="12" spans="1:7" ht="15.75">
      <c r="A12" s="55" t="s">
        <v>524</v>
      </c>
      <c r="B12" s="19" t="s">
        <v>11</v>
      </c>
      <c r="C12" s="36" t="s">
        <v>12</v>
      </c>
      <c r="D12" s="68"/>
      <c r="E12" s="68"/>
      <c r="F12" s="68"/>
      <c r="G12" s="68"/>
    </row>
    <row r="13" spans="1:7" ht="15.75">
      <c r="A13" s="55" t="s">
        <v>525</v>
      </c>
      <c r="B13" s="19" t="s">
        <v>13</v>
      </c>
      <c r="C13" s="36" t="s">
        <v>14</v>
      </c>
      <c r="D13" s="68">
        <v>508800</v>
      </c>
      <c r="E13" s="68"/>
      <c r="F13" s="68"/>
      <c r="G13" s="68">
        <v>508800</v>
      </c>
    </row>
    <row r="14" spans="1:7" ht="15.75">
      <c r="A14" s="55" t="s">
        <v>526</v>
      </c>
      <c r="B14" s="19" t="s">
        <v>15</v>
      </c>
      <c r="C14" s="36" t="s">
        <v>16</v>
      </c>
      <c r="D14" s="68"/>
      <c r="E14" s="68"/>
      <c r="F14" s="68"/>
      <c r="G14" s="68"/>
    </row>
    <row r="15" spans="1:7" ht="15.75">
      <c r="A15" s="55" t="s">
        <v>527</v>
      </c>
      <c r="B15" s="11" t="s">
        <v>17</v>
      </c>
      <c r="C15" s="36" t="s">
        <v>18</v>
      </c>
      <c r="D15" s="68"/>
      <c r="E15" s="68"/>
      <c r="F15" s="68"/>
      <c r="G15" s="68"/>
    </row>
    <row r="16" spans="1:7" ht="15.75">
      <c r="A16" s="55" t="s">
        <v>528</v>
      </c>
      <c r="B16" s="11" t="s">
        <v>19</v>
      </c>
      <c r="C16" s="36" t="s">
        <v>20</v>
      </c>
      <c r="D16" s="68"/>
      <c r="E16" s="68"/>
      <c r="F16" s="68"/>
      <c r="G16" s="68"/>
    </row>
    <row r="17" spans="1:7" ht="15.75">
      <c r="A17" s="55" t="s">
        <v>529</v>
      </c>
      <c r="B17" s="11" t="s">
        <v>21</v>
      </c>
      <c r="C17" s="36" t="s">
        <v>22</v>
      </c>
      <c r="D17" s="68"/>
      <c r="E17" s="68"/>
      <c r="F17" s="68"/>
      <c r="G17" s="68"/>
    </row>
    <row r="18" spans="1:7" ht="15.75">
      <c r="A18" s="55" t="s">
        <v>530</v>
      </c>
      <c r="B18" s="11" t="s">
        <v>23</v>
      </c>
      <c r="C18" s="36" t="s">
        <v>24</v>
      </c>
      <c r="D18" s="68"/>
      <c r="E18" s="68"/>
      <c r="F18" s="68"/>
      <c r="G18" s="68"/>
    </row>
    <row r="19" spans="1:7" ht="15.75">
      <c r="A19" s="55" t="s">
        <v>531</v>
      </c>
      <c r="B19" s="11" t="s">
        <v>25</v>
      </c>
      <c r="C19" s="36" t="s">
        <v>26</v>
      </c>
      <c r="D19" s="68">
        <v>177246</v>
      </c>
      <c r="E19" s="68"/>
      <c r="F19" s="68"/>
      <c r="G19" s="68">
        <v>177246</v>
      </c>
    </row>
    <row r="20" spans="1:7" ht="15.75">
      <c r="A20" s="55" t="s">
        <v>532</v>
      </c>
      <c r="B20" s="37" t="s">
        <v>27</v>
      </c>
      <c r="C20" s="38" t="s">
        <v>28</v>
      </c>
      <c r="D20" s="68">
        <v>42005876</v>
      </c>
      <c r="E20" s="68"/>
      <c r="F20" s="68"/>
      <c r="G20" s="68">
        <v>42005876</v>
      </c>
    </row>
    <row r="21" spans="1:7" ht="15.75">
      <c r="A21" s="55" t="s">
        <v>533</v>
      </c>
      <c r="B21" s="11" t="s">
        <v>29</v>
      </c>
      <c r="C21" s="36" t="s">
        <v>30</v>
      </c>
      <c r="D21" s="68">
        <v>17050704</v>
      </c>
      <c r="E21" s="68"/>
      <c r="F21" s="68"/>
      <c r="G21" s="68">
        <v>17050704</v>
      </c>
    </row>
    <row r="22" spans="1:7" ht="15.75">
      <c r="A22" s="55" t="s">
        <v>534</v>
      </c>
      <c r="B22" s="11" t="s">
        <v>31</v>
      </c>
      <c r="C22" s="36" t="s">
        <v>32</v>
      </c>
      <c r="D22" s="68">
        <v>17992138</v>
      </c>
      <c r="E22" s="68"/>
      <c r="F22" s="68"/>
      <c r="G22" s="68">
        <v>17992138</v>
      </c>
    </row>
    <row r="23" spans="1:7" ht="15.75">
      <c r="A23" s="55" t="s">
        <v>535</v>
      </c>
      <c r="B23" s="15" t="s">
        <v>33</v>
      </c>
      <c r="C23" s="36" t="s">
        <v>34</v>
      </c>
      <c r="D23" s="68">
        <v>4933564</v>
      </c>
      <c r="E23" s="68"/>
      <c r="F23" s="68"/>
      <c r="G23" s="68">
        <v>4933564</v>
      </c>
    </row>
    <row r="24" spans="1:7" ht="15.75">
      <c r="A24" s="55" t="s">
        <v>536</v>
      </c>
      <c r="B24" s="13" t="s">
        <v>35</v>
      </c>
      <c r="C24" s="38" t="s">
        <v>36</v>
      </c>
      <c r="D24" s="68">
        <v>39976406</v>
      </c>
      <c r="E24" s="68"/>
      <c r="F24" s="68"/>
      <c r="G24" s="68">
        <v>39976406</v>
      </c>
    </row>
    <row r="25" spans="1:7" ht="15.75">
      <c r="A25" s="55" t="s">
        <v>537</v>
      </c>
      <c r="B25" s="37" t="s">
        <v>37</v>
      </c>
      <c r="C25" s="38" t="s">
        <v>38</v>
      </c>
      <c r="D25" s="68">
        <v>81982282</v>
      </c>
      <c r="E25" s="68"/>
      <c r="F25" s="68"/>
      <c r="G25" s="68">
        <v>81982282</v>
      </c>
    </row>
    <row r="26" spans="1:7" ht="15.75">
      <c r="A26" s="55" t="s">
        <v>538</v>
      </c>
      <c r="B26" s="13" t="s">
        <v>39</v>
      </c>
      <c r="C26" s="38" t="s">
        <v>40</v>
      </c>
      <c r="D26" s="68">
        <v>11874809</v>
      </c>
      <c r="E26" s="68"/>
      <c r="F26" s="68"/>
      <c r="G26" s="68">
        <v>11874809</v>
      </c>
    </row>
    <row r="27" spans="1:7" ht="15.75">
      <c r="A27" s="55" t="s">
        <v>539</v>
      </c>
      <c r="B27" s="11" t="s">
        <v>41</v>
      </c>
      <c r="C27" s="36" t="s">
        <v>42</v>
      </c>
      <c r="D27" s="68"/>
      <c r="E27" s="68"/>
      <c r="F27" s="68"/>
      <c r="G27" s="68"/>
    </row>
    <row r="28" spans="1:7" ht="15.75">
      <c r="A28" s="55" t="s">
        <v>540</v>
      </c>
      <c r="B28" s="11" t="s">
        <v>43</v>
      </c>
      <c r="C28" s="36" t="s">
        <v>44</v>
      </c>
      <c r="D28" s="68">
        <v>14809230</v>
      </c>
      <c r="E28" s="68"/>
      <c r="F28" s="68"/>
      <c r="G28" s="68">
        <v>14809230</v>
      </c>
    </row>
    <row r="29" spans="1:7" ht="15.75">
      <c r="A29" s="55" t="s">
        <v>541</v>
      </c>
      <c r="B29" s="11" t="s">
        <v>45</v>
      </c>
      <c r="C29" s="36" t="s">
        <v>46</v>
      </c>
      <c r="D29" s="68"/>
      <c r="E29" s="68"/>
      <c r="F29" s="68"/>
      <c r="G29" s="68"/>
    </row>
    <row r="30" spans="1:7" ht="15.75">
      <c r="A30" s="55" t="s">
        <v>542</v>
      </c>
      <c r="B30" s="13" t="s">
        <v>47</v>
      </c>
      <c r="C30" s="38" t="s">
        <v>48</v>
      </c>
      <c r="D30" s="68">
        <v>14809230</v>
      </c>
      <c r="E30" s="68"/>
      <c r="F30" s="68"/>
      <c r="G30" s="68">
        <v>14809230</v>
      </c>
    </row>
    <row r="31" spans="1:7" ht="15.75">
      <c r="A31" s="55" t="s">
        <v>543</v>
      </c>
      <c r="B31" s="11" t="s">
        <v>49</v>
      </c>
      <c r="C31" s="36" t="s">
        <v>50</v>
      </c>
      <c r="D31" s="68">
        <v>350000</v>
      </c>
      <c r="E31" s="68"/>
      <c r="F31" s="68"/>
      <c r="G31" s="68">
        <v>350000</v>
      </c>
    </row>
    <row r="32" spans="1:7" ht="15.75">
      <c r="A32" s="55" t="s">
        <v>544</v>
      </c>
      <c r="B32" s="11" t="s">
        <v>51</v>
      </c>
      <c r="C32" s="36" t="s">
        <v>52</v>
      </c>
      <c r="D32" s="68">
        <v>1200000</v>
      </c>
      <c r="E32" s="68"/>
      <c r="F32" s="68"/>
      <c r="G32" s="68">
        <v>1200000</v>
      </c>
    </row>
    <row r="33" spans="1:7" ht="15" customHeight="1">
      <c r="A33" s="55" t="s">
        <v>545</v>
      </c>
      <c r="B33" s="13" t="s">
        <v>53</v>
      </c>
      <c r="C33" s="38" t="s">
        <v>54</v>
      </c>
      <c r="D33" s="68">
        <v>1550000</v>
      </c>
      <c r="E33" s="68"/>
      <c r="F33" s="68"/>
      <c r="G33" s="68">
        <v>1550000</v>
      </c>
    </row>
    <row r="34" spans="1:7" ht="15.75">
      <c r="A34" s="55" t="s">
        <v>546</v>
      </c>
      <c r="B34" s="11" t="s">
        <v>55</v>
      </c>
      <c r="C34" s="36" t="s">
        <v>56</v>
      </c>
      <c r="D34" s="68">
        <v>7126271</v>
      </c>
      <c r="E34" s="68"/>
      <c r="F34" s="68"/>
      <c r="G34" s="68">
        <v>7126271</v>
      </c>
    </row>
    <row r="35" spans="1:7" ht="15.75">
      <c r="A35" s="55" t="s">
        <v>547</v>
      </c>
      <c r="B35" s="11" t="s">
        <v>57</v>
      </c>
      <c r="C35" s="36" t="s">
        <v>58</v>
      </c>
      <c r="D35" s="68">
        <v>150000</v>
      </c>
      <c r="E35" s="68"/>
      <c r="F35" s="68"/>
      <c r="G35" s="68">
        <v>150000</v>
      </c>
    </row>
    <row r="36" spans="1:7" ht="15.75">
      <c r="A36" s="55" t="s">
        <v>548</v>
      </c>
      <c r="B36" s="11" t="s">
        <v>59</v>
      </c>
      <c r="C36" s="36" t="s">
        <v>60</v>
      </c>
      <c r="D36" s="68">
        <v>2959271</v>
      </c>
      <c r="E36" s="68"/>
      <c r="F36" s="68"/>
      <c r="G36" s="68">
        <v>2959271</v>
      </c>
    </row>
    <row r="37" spans="1:7" ht="15.75">
      <c r="A37" s="55" t="s">
        <v>549</v>
      </c>
      <c r="B37" s="11" t="s">
        <v>61</v>
      </c>
      <c r="C37" s="36" t="s">
        <v>62</v>
      </c>
      <c r="D37" s="68">
        <v>5305337</v>
      </c>
      <c r="E37" s="68"/>
      <c r="F37" s="68"/>
      <c r="G37" s="68">
        <v>5305337</v>
      </c>
    </row>
    <row r="38" spans="1:7" ht="15.75">
      <c r="A38" s="55" t="s">
        <v>550</v>
      </c>
      <c r="B38" s="39" t="s">
        <v>63</v>
      </c>
      <c r="C38" s="36" t="s">
        <v>64</v>
      </c>
      <c r="D38" s="68">
        <v>500000</v>
      </c>
      <c r="E38" s="68"/>
      <c r="F38" s="68"/>
      <c r="G38" s="68">
        <v>500000</v>
      </c>
    </row>
    <row r="39" spans="1:7" ht="15.75">
      <c r="A39" s="55" t="s">
        <v>551</v>
      </c>
      <c r="B39" s="15" t="s">
        <v>65</v>
      </c>
      <c r="C39" s="36" t="s">
        <v>66</v>
      </c>
      <c r="D39" s="68">
        <v>100000</v>
      </c>
      <c r="E39" s="68"/>
      <c r="F39" s="68"/>
      <c r="G39" s="68">
        <v>100000</v>
      </c>
    </row>
    <row r="40" spans="1:7" ht="15.75">
      <c r="A40" s="55" t="s">
        <v>552</v>
      </c>
      <c r="B40" s="11" t="s">
        <v>67</v>
      </c>
      <c r="C40" s="36" t="s">
        <v>68</v>
      </c>
      <c r="D40" s="68">
        <v>71530151</v>
      </c>
      <c r="E40" s="68"/>
      <c r="F40" s="68"/>
      <c r="G40" s="68">
        <v>71530151</v>
      </c>
    </row>
    <row r="41" spans="1:7" ht="15.75">
      <c r="A41" s="55" t="s">
        <v>553</v>
      </c>
      <c r="B41" s="13" t="s">
        <v>69</v>
      </c>
      <c r="C41" s="38" t="s">
        <v>70</v>
      </c>
      <c r="D41" s="68">
        <v>87671030</v>
      </c>
      <c r="E41" s="68"/>
      <c r="F41" s="68"/>
      <c r="G41" s="68">
        <v>87671030</v>
      </c>
    </row>
    <row r="42" spans="1:7" ht="15.75">
      <c r="A42" s="55" t="s">
        <v>554</v>
      </c>
      <c r="B42" s="11" t="s">
        <v>71</v>
      </c>
      <c r="C42" s="36" t="s">
        <v>72</v>
      </c>
      <c r="D42" s="68"/>
      <c r="E42" s="68"/>
      <c r="F42" s="68"/>
      <c r="G42" s="68"/>
    </row>
    <row r="43" spans="1:7" ht="15.75">
      <c r="A43" s="55" t="s">
        <v>555</v>
      </c>
      <c r="B43" s="11" t="s">
        <v>73</v>
      </c>
      <c r="C43" s="36" t="s">
        <v>74</v>
      </c>
      <c r="D43" s="68"/>
      <c r="E43" s="68"/>
      <c r="F43" s="68"/>
      <c r="G43" s="68"/>
    </row>
    <row r="44" spans="1:7" ht="15.75">
      <c r="A44" s="55" t="s">
        <v>556</v>
      </c>
      <c r="B44" s="13" t="s">
        <v>75</v>
      </c>
      <c r="C44" s="38" t="s">
        <v>76</v>
      </c>
      <c r="D44" s="68"/>
      <c r="E44" s="68"/>
      <c r="F44" s="68"/>
      <c r="G44" s="68"/>
    </row>
    <row r="45" spans="1:7" ht="15.75">
      <c r="A45" s="55" t="s">
        <v>557</v>
      </c>
      <c r="B45" s="11" t="s">
        <v>77</v>
      </c>
      <c r="C45" s="36" t="s">
        <v>78</v>
      </c>
      <c r="D45" s="68">
        <v>28581622</v>
      </c>
      <c r="E45" s="68"/>
      <c r="F45" s="68"/>
      <c r="G45" s="68">
        <v>28581622</v>
      </c>
    </row>
    <row r="46" spans="1:7" ht="15.75">
      <c r="A46" s="55" t="s">
        <v>558</v>
      </c>
      <c r="B46" s="11" t="s">
        <v>79</v>
      </c>
      <c r="C46" s="36" t="s">
        <v>80</v>
      </c>
      <c r="D46" s="68">
        <v>1191989</v>
      </c>
      <c r="E46" s="68"/>
      <c r="F46" s="68"/>
      <c r="G46" s="68">
        <v>1191989</v>
      </c>
    </row>
    <row r="47" spans="1:7" ht="15.75">
      <c r="A47" s="55" t="s">
        <v>559</v>
      </c>
      <c r="B47" s="11" t="s">
        <v>81</v>
      </c>
      <c r="C47" s="36" t="s">
        <v>82</v>
      </c>
      <c r="D47" s="68"/>
      <c r="E47" s="68"/>
      <c r="F47" s="68"/>
      <c r="G47" s="68"/>
    </row>
    <row r="48" spans="1:7" ht="15.75">
      <c r="A48" s="55" t="s">
        <v>560</v>
      </c>
      <c r="B48" s="11" t="s">
        <v>83</v>
      </c>
      <c r="C48" s="36" t="s">
        <v>84</v>
      </c>
      <c r="D48" s="68"/>
      <c r="E48" s="68"/>
      <c r="F48" s="68"/>
      <c r="G48" s="68"/>
    </row>
    <row r="49" spans="1:7" ht="15.75">
      <c r="A49" s="55" t="s">
        <v>561</v>
      </c>
      <c r="B49" s="11" t="s">
        <v>692</v>
      </c>
      <c r="C49" s="36" t="s">
        <v>86</v>
      </c>
      <c r="D49" s="68">
        <v>120000</v>
      </c>
      <c r="E49" s="68"/>
      <c r="F49" s="68"/>
      <c r="G49" s="68">
        <v>120000</v>
      </c>
    </row>
    <row r="50" spans="1:7" ht="15.75">
      <c r="A50" s="55" t="s">
        <v>562</v>
      </c>
      <c r="B50" s="13" t="s">
        <v>87</v>
      </c>
      <c r="C50" s="38" t="s">
        <v>88</v>
      </c>
      <c r="D50" s="68">
        <v>29893611</v>
      </c>
      <c r="E50" s="68"/>
      <c r="F50" s="68"/>
      <c r="G50" s="68">
        <v>29893611</v>
      </c>
    </row>
    <row r="51" spans="1:7" ht="15.75">
      <c r="A51" s="55" t="s">
        <v>563</v>
      </c>
      <c r="B51" s="13" t="s">
        <v>89</v>
      </c>
      <c r="C51" s="38" t="s">
        <v>90</v>
      </c>
      <c r="D51" s="68">
        <v>133923871</v>
      </c>
      <c r="E51" s="68"/>
      <c r="F51" s="68"/>
      <c r="G51" s="68">
        <v>133923871</v>
      </c>
    </row>
    <row r="52" spans="1:7" ht="15.75">
      <c r="A52" s="55" t="s">
        <v>564</v>
      </c>
      <c r="B52" s="20" t="s">
        <v>91</v>
      </c>
      <c r="C52" s="36" t="s">
        <v>92</v>
      </c>
      <c r="D52" s="68"/>
      <c r="E52" s="68"/>
      <c r="F52" s="68"/>
      <c r="G52" s="68"/>
    </row>
    <row r="53" spans="1:7" ht="15.75">
      <c r="A53" s="55" t="s">
        <v>565</v>
      </c>
      <c r="B53" s="20" t="s">
        <v>93</v>
      </c>
      <c r="C53" s="36" t="s">
        <v>94</v>
      </c>
      <c r="D53" s="68"/>
      <c r="E53" s="68"/>
      <c r="F53" s="68"/>
      <c r="G53" s="68"/>
    </row>
    <row r="54" spans="1:7" ht="15.75">
      <c r="A54" s="55" t="s">
        <v>566</v>
      </c>
      <c r="B54" s="40" t="s">
        <v>95</v>
      </c>
      <c r="C54" s="36" t="s">
        <v>96</v>
      </c>
      <c r="D54" s="68"/>
      <c r="E54" s="68"/>
      <c r="F54" s="68"/>
      <c r="G54" s="68"/>
    </row>
    <row r="55" spans="1:7" ht="15.75">
      <c r="A55" s="55" t="s">
        <v>567</v>
      </c>
      <c r="B55" s="40" t="s">
        <v>97</v>
      </c>
      <c r="C55" s="36" t="s">
        <v>98</v>
      </c>
      <c r="D55" s="68"/>
      <c r="E55" s="68"/>
      <c r="F55" s="68"/>
      <c r="G55" s="68"/>
    </row>
    <row r="56" spans="1:7" ht="15.75">
      <c r="A56" s="55" t="s">
        <v>568</v>
      </c>
      <c r="B56" s="40" t="s">
        <v>99</v>
      </c>
      <c r="C56" s="36" t="s">
        <v>100</v>
      </c>
      <c r="D56" s="68"/>
      <c r="E56" s="68"/>
      <c r="F56" s="68"/>
      <c r="G56" s="68"/>
    </row>
    <row r="57" spans="1:7" ht="15.75">
      <c r="A57" s="55" t="s">
        <v>569</v>
      </c>
      <c r="B57" s="20" t="s">
        <v>101</v>
      </c>
      <c r="C57" s="36" t="s">
        <v>102</v>
      </c>
      <c r="D57" s="68"/>
      <c r="E57" s="68"/>
      <c r="F57" s="68"/>
      <c r="G57" s="68"/>
    </row>
    <row r="58" spans="1:7" ht="15.75">
      <c r="A58" s="55" t="s">
        <v>570</v>
      </c>
      <c r="B58" s="20" t="s">
        <v>103</v>
      </c>
      <c r="C58" s="36" t="s">
        <v>104</v>
      </c>
      <c r="D58" s="68">
        <v>16244436</v>
      </c>
      <c r="E58" s="68"/>
      <c r="F58" s="68"/>
      <c r="G58" s="68">
        <v>16244436</v>
      </c>
    </row>
    <row r="59" spans="1:7" ht="15.75">
      <c r="A59" s="55" t="s">
        <v>571</v>
      </c>
      <c r="B59" s="20" t="s">
        <v>105</v>
      </c>
      <c r="C59" s="36" t="s">
        <v>106</v>
      </c>
      <c r="D59" s="68">
        <v>37330000</v>
      </c>
      <c r="E59" s="68"/>
      <c r="F59" s="68"/>
      <c r="G59" s="68">
        <v>37330000</v>
      </c>
    </row>
    <row r="60" spans="1:7" ht="15.75">
      <c r="A60" s="55" t="s">
        <v>572</v>
      </c>
      <c r="B60" s="21" t="s">
        <v>107</v>
      </c>
      <c r="C60" s="38" t="s">
        <v>108</v>
      </c>
      <c r="D60" s="68">
        <v>53574436</v>
      </c>
      <c r="E60" s="68"/>
      <c r="F60" s="68"/>
      <c r="G60" s="68">
        <v>53574436</v>
      </c>
    </row>
    <row r="61" spans="1:7" ht="15.75">
      <c r="A61" s="55" t="s">
        <v>573</v>
      </c>
      <c r="B61" s="41" t="s">
        <v>109</v>
      </c>
      <c r="C61" s="36" t="s">
        <v>110</v>
      </c>
      <c r="D61" s="68"/>
      <c r="E61" s="68"/>
      <c r="F61" s="68"/>
      <c r="G61" s="68"/>
    </row>
    <row r="62" spans="1:7" ht="15.75">
      <c r="A62" s="55" t="s">
        <v>574</v>
      </c>
      <c r="B62" s="41" t="s">
        <v>111</v>
      </c>
      <c r="C62" s="36" t="s">
        <v>112</v>
      </c>
      <c r="D62" s="68">
        <v>1595239</v>
      </c>
      <c r="E62" s="68"/>
      <c r="F62" s="68"/>
      <c r="G62" s="68">
        <v>1595239</v>
      </c>
    </row>
    <row r="63" spans="1:7" ht="15.75">
      <c r="A63" s="55" t="s">
        <v>575</v>
      </c>
      <c r="B63" s="41" t="s">
        <v>113</v>
      </c>
      <c r="C63" s="36" t="s">
        <v>114</v>
      </c>
      <c r="D63" s="68"/>
      <c r="E63" s="68"/>
      <c r="F63" s="68"/>
      <c r="G63" s="68"/>
    </row>
    <row r="64" spans="1:7" ht="15.75">
      <c r="A64" s="55" t="s">
        <v>576</v>
      </c>
      <c r="B64" s="41" t="s">
        <v>115</v>
      </c>
      <c r="C64" s="36" t="s">
        <v>116</v>
      </c>
      <c r="D64" s="68"/>
      <c r="E64" s="68"/>
      <c r="F64" s="68"/>
      <c r="G64" s="68"/>
    </row>
    <row r="65" spans="1:7" ht="15.75">
      <c r="A65" s="55" t="s">
        <v>577</v>
      </c>
      <c r="B65" s="41" t="s">
        <v>117</v>
      </c>
      <c r="C65" s="36" t="s">
        <v>118</v>
      </c>
      <c r="D65" s="68"/>
      <c r="E65" s="68"/>
      <c r="F65" s="68"/>
      <c r="G65" s="68"/>
    </row>
    <row r="66" spans="1:7" ht="15.75">
      <c r="A66" s="55" t="s">
        <v>578</v>
      </c>
      <c r="B66" s="41" t="s">
        <v>119</v>
      </c>
      <c r="C66" s="36" t="s">
        <v>120</v>
      </c>
      <c r="D66" s="68">
        <v>4450000</v>
      </c>
      <c r="E66" s="68"/>
      <c r="F66" s="68"/>
      <c r="G66" s="68">
        <v>4450000</v>
      </c>
    </row>
    <row r="67" spans="1:7" ht="15.75">
      <c r="A67" s="55" t="s">
        <v>579</v>
      </c>
      <c r="B67" s="41" t="s">
        <v>121</v>
      </c>
      <c r="C67" s="36" t="s">
        <v>122</v>
      </c>
      <c r="D67" s="68"/>
      <c r="E67" s="68"/>
      <c r="F67" s="68"/>
      <c r="G67" s="68"/>
    </row>
    <row r="68" spans="1:7" ht="15.75">
      <c r="A68" s="55" t="s">
        <v>580</v>
      </c>
      <c r="B68" s="41" t="s">
        <v>123</v>
      </c>
      <c r="C68" s="36" t="s">
        <v>124</v>
      </c>
      <c r="D68" s="68"/>
      <c r="E68" s="68"/>
      <c r="F68" s="68"/>
      <c r="G68" s="68"/>
    </row>
    <row r="69" spans="1:7" ht="15.75">
      <c r="A69" s="55" t="s">
        <v>581</v>
      </c>
      <c r="B69" s="41" t="s">
        <v>125</v>
      </c>
      <c r="C69" s="36" t="s">
        <v>126</v>
      </c>
      <c r="D69" s="68"/>
      <c r="E69" s="68"/>
      <c r="F69" s="68"/>
      <c r="G69" s="68"/>
    </row>
    <row r="70" spans="1:7" ht="15.75">
      <c r="A70" s="55" t="s">
        <v>582</v>
      </c>
      <c r="B70" s="42" t="s">
        <v>127</v>
      </c>
      <c r="C70" s="36" t="s">
        <v>128</v>
      </c>
      <c r="D70" s="68"/>
      <c r="E70" s="68"/>
      <c r="F70" s="68"/>
      <c r="G70" s="68"/>
    </row>
    <row r="71" spans="1:7" ht="15.75">
      <c r="A71" s="55" t="s">
        <v>583</v>
      </c>
      <c r="B71" s="41" t="s">
        <v>129</v>
      </c>
      <c r="C71" s="36" t="s">
        <v>132</v>
      </c>
      <c r="D71" s="68">
        <v>2981000</v>
      </c>
      <c r="E71" s="68">
        <v>420000</v>
      </c>
      <c r="F71" s="68"/>
      <c r="G71" s="68">
        <v>3401000</v>
      </c>
    </row>
    <row r="72" spans="1:7" ht="15.75">
      <c r="A72" s="55" t="s">
        <v>584</v>
      </c>
      <c r="B72" s="42" t="s">
        <v>131</v>
      </c>
      <c r="C72" s="36" t="s">
        <v>506</v>
      </c>
      <c r="D72" s="68">
        <v>5879382</v>
      </c>
      <c r="E72" s="68"/>
      <c r="F72" s="68"/>
      <c r="G72" s="68">
        <v>5879382</v>
      </c>
    </row>
    <row r="73" spans="1:7" ht="15.75">
      <c r="A73" s="55" t="s">
        <v>585</v>
      </c>
      <c r="B73" s="42" t="s">
        <v>133</v>
      </c>
      <c r="C73" s="36" t="s">
        <v>506</v>
      </c>
      <c r="D73" s="68"/>
      <c r="E73" s="68"/>
      <c r="F73" s="68"/>
      <c r="G73" s="68"/>
    </row>
    <row r="74" spans="1:7" ht="15.75">
      <c r="A74" s="55" t="s">
        <v>586</v>
      </c>
      <c r="B74" s="21" t="s">
        <v>134</v>
      </c>
      <c r="C74" s="38" t="s">
        <v>135</v>
      </c>
      <c r="D74" s="68">
        <v>14905621</v>
      </c>
      <c r="E74" s="68">
        <v>420000</v>
      </c>
      <c r="F74" s="68"/>
      <c r="G74" s="68">
        <v>15325621</v>
      </c>
    </row>
    <row r="75" spans="1:7" ht="15.75">
      <c r="A75" s="55" t="s">
        <v>587</v>
      </c>
      <c r="B75" s="22" t="s">
        <v>136</v>
      </c>
      <c r="C75" s="38"/>
      <c r="D75" s="68">
        <v>296261019</v>
      </c>
      <c r="E75" s="68">
        <v>420000</v>
      </c>
      <c r="F75" s="68"/>
      <c r="G75" s="65">
        <v>296681019</v>
      </c>
    </row>
    <row r="76" spans="1:7" ht="15.75">
      <c r="A76" s="55" t="s">
        <v>588</v>
      </c>
      <c r="B76" s="43" t="s">
        <v>137</v>
      </c>
      <c r="C76" s="36" t="s">
        <v>138</v>
      </c>
      <c r="D76" s="68">
        <v>100000</v>
      </c>
      <c r="E76" s="68"/>
      <c r="F76" s="68"/>
      <c r="G76" s="65">
        <v>100000</v>
      </c>
    </row>
    <row r="77" spans="1:7" ht="15.75">
      <c r="A77" s="55" t="s">
        <v>589</v>
      </c>
      <c r="B77" s="43" t="s">
        <v>139</v>
      </c>
      <c r="C77" s="36" t="s">
        <v>140</v>
      </c>
      <c r="D77" s="68">
        <v>3977600</v>
      </c>
      <c r="E77" s="68"/>
      <c r="F77" s="68"/>
      <c r="G77" s="68">
        <v>3977600</v>
      </c>
    </row>
    <row r="78" spans="1:7" ht="15.75">
      <c r="A78" s="55" t="s">
        <v>590</v>
      </c>
      <c r="B78" s="43" t="s">
        <v>141</v>
      </c>
      <c r="C78" s="36" t="s">
        <v>142</v>
      </c>
      <c r="D78" s="68">
        <v>636000</v>
      </c>
      <c r="E78" s="68"/>
      <c r="F78" s="68"/>
      <c r="G78" s="68">
        <v>636000</v>
      </c>
    </row>
    <row r="79" spans="1:7" ht="15.75">
      <c r="A79" s="55" t="s">
        <v>591</v>
      </c>
      <c r="B79" s="43" t="s">
        <v>143</v>
      </c>
      <c r="C79" s="36" t="s">
        <v>144</v>
      </c>
      <c r="D79" s="68">
        <v>10619037</v>
      </c>
      <c r="E79" s="68"/>
      <c r="F79" s="68"/>
      <c r="G79" s="68">
        <v>10619037</v>
      </c>
    </row>
    <row r="80" spans="1:7" ht="15.75">
      <c r="A80" s="55" t="s">
        <v>592</v>
      </c>
      <c r="B80" s="15" t="s">
        <v>145</v>
      </c>
      <c r="C80" s="36" t="s">
        <v>146</v>
      </c>
      <c r="D80" s="68"/>
      <c r="E80" s="68"/>
      <c r="F80" s="68"/>
      <c r="G80" s="68"/>
    </row>
    <row r="81" spans="1:7" ht="15.75">
      <c r="A81" s="55" t="s">
        <v>593</v>
      </c>
      <c r="B81" s="15" t="s">
        <v>147</v>
      </c>
      <c r="C81" s="36" t="s">
        <v>148</v>
      </c>
      <c r="D81" s="68"/>
      <c r="E81" s="68"/>
      <c r="F81" s="68"/>
      <c r="G81" s="68"/>
    </row>
    <row r="82" spans="1:7" ht="15.75">
      <c r="A82" s="55" t="s">
        <v>594</v>
      </c>
      <c r="B82" s="15" t="s">
        <v>149</v>
      </c>
      <c r="C82" s="36" t="s">
        <v>150</v>
      </c>
      <c r="D82" s="68">
        <v>4051297</v>
      </c>
      <c r="E82" s="68"/>
      <c r="F82" s="68"/>
      <c r="G82" s="68">
        <v>4051297</v>
      </c>
    </row>
    <row r="83" spans="1:7" ht="15.75">
      <c r="A83" s="55" t="s">
        <v>595</v>
      </c>
      <c r="B83" s="14" t="s">
        <v>151</v>
      </c>
      <c r="C83" s="38" t="s">
        <v>152</v>
      </c>
      <c r="D83" s="68">
        <v>19383934</v>
      </c>
      <c r="E83" s="68"/>
      <c r="F83" s="68"/>
      <c r="G83" s="68">
        <v>19383934</v>
      </c>
    </row>
    <row r="84" spans="1:7" ht="15.75">
      <c r="A84" s="55" t="s">
        <v>596</v>
      </c>
      <c r="B84" s="20" t="s">
        <v>153</v>
      </c>
      <c r="C84" s="36" t="s">
        <v>154</v>
      </c>
      <c r="D84" s="68">
        <v>28234812</v>
      </c>
      <c r="E84" s="68"/>
      <c r="F84" s="68"/>
      <c r="G84" s="68">
        <v>28234812</v>
      </c>
    </row>
    <row r="85" spans="1:7" ht="15.75">
      <c r="A85" s="55" t="s">
        <v>597</v>
      </c>
      <c r="B85" s="20" t="s">
        <v>155</v>
      </c>
      <c r="C85" s="36" t="s">
        <v>156</v>
      </c>
      <c r="D85" s="68"/>
      <c r="E85" s="68"/>
      <c r="F85" s="68"/>
      <c r="G85" s="68"/>
    </row>
    <row r="86" spans="1:7" ht="15.75">
      <c r="A86" s="55" t="s">
        <v>598</v>
      </c>
      <c r="B86" s="20" t="s">
        <v>157</v>
      </c>
      <c r="C86" s="36" t="s">
        <v>158</v>
      </c>
      <c r="D86" s="68"/>
      <c r="E86" s="68"/>
      <c r="F86" s="68"/>
      <c r="G86" s="68"/>
    </row>
    <row r="87" spans="1:7" ht="15.75">
      <c r="A87" s="55" t="s">
        <v>599</v>
      </c>
      <c r="B87" s="20" t="s">
        <v>159</v>
      </c>
      <c r="C87" s="36" t="s">
        <v>160</v>
      </c>
      <c r="D87" s="68">
        <v>6194558</v>
      </c>
      <c r="E87" s="68"/>
      <c r="F87" s="68"/>
      <c r="G87" s="68">
        <v>6194558</v>
      </c>
    </row>
    <row r="88" spans="1:7" ht="15.75">
      <c r="A88" s="55" t="s">
        <v>600</v>
      </c>
      <c r="B88" s="21" t="s">
        <v>161</v>
      </c>
      <c r="C88" s="38" t="s">
        <v>162</v>
      </c>
      <c r="D88" s="68">
        <v>34429370</v>
      </c>
      <c r="E88" s="68"/>
      <c r="F88" s="68"/>
      <c r="G88" s="68">
        <v>34429370</v>
      </c>
    </row>
    <row r="89" spans="1:7" ht="15.75">
      <c r="A89" s="55" t="s">
        <v>601</v>
      </c>
      <c r="B89" s="20" t="s">
        <v>163</v>
      </c>
      <c r="C89" s="36" t="s">
        <v>164</v>
      </c>
      <c r="D89" s="68"/>
      <c r="E89" s="68"/>
      <c r="F89" s="68"/>
      <c r="G89" s="68"/>
    </row>
    <row r="90" spans="1:7" ht="15.75">
      <c r="A90" s="55" t="s">
        <v>602</v>
      </c>
      <c r="B90" s="20" t="s">
        <v>165</v>
      </c>
      <c r="C90" s="36" t="s">
        <v>166</v>
      </c>
      <c r="D90" s="68"/>
      <c r="E90" s="68"/>
      <c r="F90" s="68"/>
      <c r="G90" s="68"/>
    </row>
    <row r="91" spans="1:7" ht="15.75">
      <c r="A91" s="55" t="s">
        <v>603</v>
      </c>
      <c r="B91" s="20" t="s">
        <v>167</v>
      </c>
      <c r="C91" s="36" t="s">
        <v>168</v>
      </c>
      <c r="D91" s="68"/>
      <c r="E91" s="68"/>
      <c r="F91" s="68"/>
      <c r="G91" s="68"/>
    </row>
    <row r="92" spans="1:7" ht="15.75">
      <c r="A92" s="55" t="s">
        <v>604</v>
      </c>
      <c r="B92" s="20" t="s">
        <v>169</v>
      </c>
      <c r="C92" s="36" t="s">
        <v>170</v>
      </c>
      <c r="D92" s="68">
        <v>303845</v>
      </c>
      <c r="E92" s="68"/>
      <c r="F92" s="68"/>
      <c r="G92" s="68">
        <v>303845</v>
      </c>
    </row>
    <row r="93" spans="1:7" ht="15.75">
      <c r="A93" s="55" t="s">
        <v>605</v>
      </c>
      <c r="B93" s="20" t="s">
        <v>171</v>
      </c>
      <c r="C93" s="36" t="s">
        <v>172</v>
      </c>
      <c r="D93" s="68"/>
      <c r="E93" s="68"/>
      <c r="F93" s="68"/>
      <c r="G93" s="68"/>
    </row>
    <row r="94" spans="1:7" ht="15.75">
      <c r="A94" s="55" t="s">
        <v>606</v>
      </c>
      <c r="B94" s="20" t="s">
        <v>173</v>
      </c>
      <c r="C94" s="36" t="s">
        <v>174</v>
      </c>
      <c r="D94" s="68"/>
      <c r="E94" s="68"/>
      <c r="F94" s="68"/>
      <c r="G94" s="68"/>
    </row>
    <row r="95" spans="1:7" ht="15.75">
      <c r="A95" s="55" t="s">
        <v>607</v>
      </c>
      <c r="B95" s="20" t="s">
        <v>175</v>
      </c>
      <c r="C95" s="36" t="s">
        <v>176</v>
      </c>
      <c r="D95" s="68"/>
      <c r="E95" s="68"/>
      <c r="F95" s="68"/>
      <c r="G95" s="68"/>
    </row>
    <row r="96" spans="1:7" ht="15.75">
      <c r="A96" s="55" t="s">
        <v>608</v>
      </c>
      <c r="B96" s="20" t="s">
        <v>177</v>
      </c>
      <c r="C96" s="36" t="s">
        <v>178</v>
      </c>
      <c r="D96" s="68"/>
      <c r="E96" s="68"/>
      <c r="F96" s="68"/>
      <c r="G96" s="68"/>
    </row>
    <row r="97" spans="1:7" ht="15.75">
      <c r="A97" s="55" t="s">
        <v>609</v>
      </c>
      <c r="B97" s="21" t="s">
        <v>179</v>
      </c>
      <c r="C97" s="38" t="s">
        <v>180</v>
      </c>
      <c r="D97" s="68">
        <v>303845</v>
      </c>
      <c r="E97" s="68"/>
      <c r="F97" s="68"/>
      <c r="G97" s="68">
        <v>303845</v>
      </c>
    </row>
    <row r="98" spans="1:7" ht="15.75">
      <c r="A98" s="55" t="s">
        <v>610</v>
      </c>
      <c r="B98" s="22" t="s">
        <v>181</v>
      </c>
      <c r="C98" s="38"/>
      <c r="D98" s="67">
        <v>54117149</v>
      </c>
      <c r="E98" s="68"/>
      <c r="F98" s="68"/>
      <c r="G98" s="68">
        <v>54117149</v>
      </c>
    </row>
    <row r="99" spans="1:7" ht="15.75">
      <c r="A99" s="55" t="s">
        <v>611</v>
      </c>
      <c r="B99" s="25" t="s">
        <v>182</v>
      </c>
      <c r="C99" s="44" t="s">
        <v>183</v>
      </c>
      <c r="D99" s="68">
        <v>350378168</v>
      </c>
      <c r="E99" s="68">
        <v>420000</v>
      </c>
      <c r="F99" s="68"/>
      <c r="G99" s="68">
        <v>350798168</v>
      </c>
    </row>
    <row r="100" spans="1:26" ht="15.75">
      <c r="A100" s="55" t="s">
        <v>612</v>
      </c>
      <c r="B100" s="20" t="s">
        <v>184</v>
      </c>
      <c r="C100" s="11" t="s">
        <v>185</v>
      </c>
      <c r="D100" s="69"/>
      <c r="E100" s="69"/>
      <c r="F100" s="69"/>
      <c r="G100" s="6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5" t="s">
        <v>613</v>
      </c>
      <c r="B101" s="20" t="s">
        <v>186</v>
      </c>
      <c r="C101" s="11" t="s">
        <v>187</v>
      </c>
      <c r="D101" s="69"/>
      <c r="E101" s="69"/>
      <c r="F101" s="69"/>
      <c r="G101" s="6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5" t="s">
        <v>614</v>
      </c>
      <c r="B102" s="20" t="s">
        <v>188</v>
      </c>
      <c r="C102" s="11" t="s">
        <v>189</v>
      </c>
      <c r="D102" s="69"/>
      <c r="E102" s="69"/>
      <c r="F102" s="69"/>
      <c r="G102" s="6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5" t="s">
        <v>615</v>
      </c>
      <c r="B103" s="21" t="s">
        <v>190</v>
      </c>
      <c r="C103" s="13" t="s">
        <v>191</v>
      </c>
      <c r="D103" s="72"/>
      <c r="E103" s="72"/>
      <c r="F103" s="72"/>
      <c r="G103" s="7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5" t="s">
        <v>616</v>
      </c>
      <c r="B104" s="28" t="s">
        <v>192</v>
      </c>
      <c r="C104" s="11" t="s">
        <v>193</v>
      </c>
      <c r="D104" s="74"/>
      <c r="E104" s="74"/>
      <c r="F104" s="74"/>
      <c r="G104" s="7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5" t="s">
        <v>617</v>
      </c>
      <c r="B105" s="28" t="s">
        <v>194</v>
      </c>
      <c r="C105" s="11" t="s">
        <v>195</v>
      </c>
      <c r="D105" s="74"/>
      <c r="E105" s="74"/>
      <c r="F105" s="74"/>
      <c r="G105" s="7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5" t="s">
        <v>618</v>
      </c>
      <c r="B106" s="20" t="s">
        <v>196</v>
      </c>
      <c r="C106" s="11" t="s">
        <v>197</v>
      </c>
      <c r="D106" s="69"/>
      <c r="E106" s="69"/>
      <c r="F106" s="69"/>
      <c r="G106" s="6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5" t="s">
        <v>619</v>
      </c>
      <c r="B107" s="20" t="s">
        <v>198</v>
      </c>
      <c r="C107" s="11" t="s">
        <v>199</v>
      </c>
      <c r="D107" s="69"/>
      <c r="E107" s="69"/>
      <c r="F107" s="69"/>
      <c r="G107" s="6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5" t="s">
        <v>620</v>
      </c>
      <c r="B108" s="29" t="s">
        <v>200</v>
      </c>
      <c r="C108" s="13" t="s">
        <v>201</v>
      </c>
      <c r="D108" s="76"/>
      <c r="E108" s="76"/>
      <c r="F108" s="76"/>
      <c r="G108" s="7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5" t="s">
        <v>621</v>
      </c>
      <c r="B109" s="28" t="s">
        <v>202</v>
      </c>
      <c r="C109" s="11" t="s">
        <v>203</v>
      </c>
      <c r="D109" s="74"/>
      <c r="E109" s="74"/>
      <c r="F109" s="74"/>
      <c r="G109" s="7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5" t="s">
        <v>622</v>
      </c>
      <c r="B110" s="28" t="s">
        <v>204</v>
      </c>
      <c r="C110" s="11" t="s">
        <v>205</v>
      </c>
      <c r="D110" s="73">
        <v>11676050</v>
      </c>
      <c r="E110" s="74"/>
      <c r="F110" s="74"/>
      <c r="G110" s="73">
        <v>11676050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5" t="s">
        <v>623</v>
      </c>
      <c r="B111" s="29" t="s">
        <v>206</v>
      </c>
      <c r="C111" s="13" t="s">
        <v>207</v>
      </c>
      <c r="D111" s="73">
        <v>225070830</v>
      </c>
      <c r="E111" s="74"/>
      <c r="F111" s="74"/>
      <c r="G111" s="73">
        <v>225070830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5" t="s">
        <v>624</v>
      </c>
      <c r="B112" s="28" t="s">
        <v>208</v>
      </c>
      <c r="C112" s="11" t="s">
        <v>209</v>
      </c>
      <c r="D112" s="74"/>
      <c r="E112" s="74"/>
      <c r="F112" s="74"/>
      <c r="G112" s="7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5" t="s">
        <v>625</v>
      </c>
      <c r="B113" s="28" t="s">
        <v>210</v>
      </c>
      <c r="C113" s="11" t="s">
        <v>211</v>
      </c>
      <c r="D113" s="74"/>
      <c r="E113" s="74"/>
      <c r="F113" s="74"/>
      <c r="G113" s="7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5" t="s">
        <v>626</v>
      </c>
      <c r="B114" s="28" t="s">
        <v>212</v>
      </c>
      <c r="C114" s="11" t="s">
        <v>213</v>
      </c>
      <c r="D114" s="74"/>
      <c r="E114" s="74"/>
      <c r="F114" s="74"/>
      <c r="G114" s="7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5" t="s">
        <v>627</v>
      </c>
      <c r="B115" s="29" t="s">
        <v>214</v>
      </c>
      <c r="C115" s="13" t="s">
        <v>215</v>
      </c>
      <c r="D115" s="75">
        <v>236746880</v>
      </c>
      <c r="E115" s="76"/>
      <c r="F115" s="76"/>
      <c r="G115" s="75">
        <v>236746880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5" t="s">
        <v>628</v>
      </c>
      <c r="B116" s="28" t="s">
        <v>216</v>
      </c>
      <c r="C116" s="11" t="s">
        <v>217</v>
      </c>
      <c r="D116" s="74"/>
      <c r="E116" s="74"/>
      <c r="F116" s="74"/>
      <c r="G116" s="7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5" t="s">
        <v>629</v>
      </c>
      <c r="B117" s="20" t="s">
        <v>218</v>
      </c>
      <c r="C117" s="11" t="s">
        <v>219</v>
      </c>
      <c r="D117" s="69"/>
      <c r="E117" s="69"/>
      <c r="F117" s="69"/>
      <c r="G117" s="6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5" t="s">
        <v>630</v>
      </c>
      <c r="B118" s="28" t="s">
        <v>220</v>
      </c>
      <c r="C118" s="11" t="s">
        <v>221</v>
      </c>
      <c r="D118" s="74"/>
      <c r="E118" s="74"/>
      <c r="F118" s="74"/>
      <c r="G118" s="7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5" t="s">
        <v>631</v>
      </c>
      <c r="B119" s="28" t="s">
        <v>222</v>
      </c>
      <c r="C119" s="11" t="s">
        <v>223</v>
      </c>
      <c r="D119" s="74"/>
      <c r="E119" s="74"/>
      <c r="F119" s="74"/>
      <c r="G119" s="7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5" t="s">
        <v>632</v>
      </c>
      <c r="B120" s="29" t="s">
        <v>224</v>
      </c>
      <c r="C120" s="13" t="s">
        <v>225</v>
      </c>
      <c r="D120" s="76"/>
      <c r="E120" s="76"/>
      <c r="F120" s="76"/>
      <c r="G120" s="7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5" t="s">
        <v>633</v>
      </c>
      <c r="B121" s="20"/>
      <c r="C121" s="11" t="s">
        <v>226</v>
      </c>
      <c r="D121" s="69"/>
      <c r="E121" s="69"/>
      <c r="F121" s="69"/>
      <c r="G121" s="6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5" t="s">
        <v>634</v>
      </c>
      <c r="B122" s="30" t="s">
        <v>227</v>
      </c>
      <c r="C122" s="31" t="s">
        <v>228</v>
      </c>
      <c r="D122" s="75">
        <v>236746880</v>
      </c>
      <c r="E122" s="76"/>
      <c r="F122" s="76"/>
      <c r="G122" s="75">
        <v>236746880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5" t="s">
        <v>635</v>
      </c>
      <c r="B123" s="32" t="s">
        <v>229</v>
      </c>
      <c r="C123" s="33"/>
      <c r="D123" s="68">
        <v>587125048</v>
      </c>
      <c r="E123" s="68">
        <v>420000</v>
      </c>
      <c r="F123" s="68"/>
      <c r="G123" s="68">
        <v>587545048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Windows User</cp:lastModifiedBy>
  <cp:lastPrinted>2020-06-18T11:13:11Z</cp:lastPrinted>
  <dcterms:created xsi:type="dcterms:W3CDTF">2014-01-31T10:11:53Z</dcterms:created>
  <dcterms:modified xsi:type="dcterms:W3CDTF">2020-07-08T08:56:53Z</dcterms:modified>
  <cp:category/>
  <cp:version/>
  <cp:contentType/>
  <cp:contentStatus/>
</cp:coreProperties>
</file>