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_cs\RENDELETEK\5-2019.(V.29.)_2018. évi zárszámadásról\"/>
    </mc:Choice>
  </mc:AlternateContent>
  <xr:revisionPtr revIDLastSave="0" documentId="8_{9075F102-39CF-403F-A146-8476E45BFAF9}" xr6:coauthVersionLast="43" xr6:coauthVersionMax="43" xr10:uidLastSave="{00000000-0000-0000-0000-000000000000}"/>
  <bookViews>
    <workbookView xWindow="-110" yWindow="-110" windowWidth="19420" windowHeight="10420" xr2:uid="{332E7D95-E5DF-4ABA-A1A3-B8E12A297E22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D6" i="1"/>
  <c r="E6" i="1"/>
  <c r="B7" i="1"/>
  <c r="E7" i="1"/>
  <c r="E9" i="1"/>
  <c r="E15" i="1"/>
</calcChain>
</file>

<file path=xl/sharedStrings.xml><?xml version="1.0" encoding="utf-8"?>
<sst xmlns="http://schemas.openxmlformats.org/spreadsheetml/2006/main" count="22" uniqueCount="22">
  <si>
    <t>A táblázat az ÁFA-t nem tartalmazza.</t>
  </si>
  <si>
    <t>Stihl motorfűrész</t>
  </si>
  <si>
    <t>Makita HM bontókalapács</t>
  </si>
  <si>
    <t>Pótkocsi</t>
  </si>
  <si>
    <t>Festool kapex gérvágó</t>
  </si>
  <si>
    <t>Tárcsa</t>
  </si>
  <si>
    <t>Lapvibrátor</t>
  </si>
  <si>
    <t>Sorközművelő kultivátor</t>
  </si>
  <si>
    <t>KMK Agro NP30 Eco zsákoló mérleg</t>
  </si>
  <si>
    <t>Metabo szalagcsiszoló</t>
  </si>
  <si>
    <t>Metabo körfűrész</t>
  </si>
  <si>
    <t>Metabo sarokcsiszoló</t>
  </si>
  <si>
    <t>GAM zöldség daraboló gép</t>
  </si>
  <si>
    <t>Kétfejes eke</t>
  </si>
  <si>
    <t>Mandrini Fóliahegesztő</t>
  </si>
  <si>
    <t>Gépek, berendezések, felszerelések vásárlása, létesítése Önkormányzat</t>
  </si>
  <si>
    <t>Beruházás összege</t>
  </si>
  <si>
    <t>Megnevezés</t>
  </si>
  <si>
    <t>adatok ezer Ft-ban</t>
  </si>
  <si>
    <t>2018. évi felújítási, felhalmozási kiadások</t>
  </si>
  <si>
    <t>CSÁVOLY KÖZSÉGI ÖNKORMÁNYZAT 2018. ÉVI BESZÁMOLÓJA</t>
  </si>
  <si>
    <t>8.  melléklet az 5/2019.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</si>
</sst>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9">
    <xf numFmtId="0" fontId="0" fillId="0" borderId="0" xfId="0"/>
    <xf numFmtId="0" fontId="1" fillId="0" borderId="0" xfId="1"/>
    <xf numFmtId="3" fontId="1" fillId="0" borderId="0" xfId="1" applyNumberFormat="1"/>
    <xf numFmtId="0" fontId="1" fillId="0" borderId="0" xfId="1" applyFont="1"/>
    <xf numFmtId="3" fontId="1" fillId="0" borderId="0" xfId="1" applyNumberFormat="1" applyFont="1"/>
    <xf numFmtId="0" fontId="0" fillId="0" borderId="0" xfId="1" applyFont="1"/>
    <xf numFmtId="3" fontId="1" fillId="0" borderId="1" xfId="1" applyNumberFormat="1" applyFont="1" applyBorder="1" applyAlignment="1">
      <alignment vertical="center"/>
    </xf>
    <xf numFmtId="0" fontId="0" fillId="0" borderId="1" xfId="1" applyFont="1" applyBorder="1" applyAlignment="1">
      <alignment horizontal="left" wrapText="1" indent="7"/>
    </xf>
    <xf numFmtId="0" fontId="0" fillId="0" borderId="1" xfId="1" applyFont="1" applyBorder="1" applyAlignment="1">
      <alignment horizontal="left" indent="7"/>
    </xf>
    <xf numFmtId="3" fontId="3" fillId="0" borderId="2" xfId="1" applyNumberFormat="1" applyFont="1" applyBorder="1" applyAlignment="1">
      <alignment vertical="center"/>
    </xf>
    <xf numFmtId="0" fontId="2" fillId="0" borderId="2" xfId="1" applyFont="1" applyBorder="1"/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8" fillId="0" borderId="0" xfId="2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2" borderId="0" xfId="2" applyFont="1" applyFill="1" applyAlignment="1">
      <alignment horizontal="left" vertical="center"/>
    </xf>
  </cellXfs>
  <cellStyles count="3">
    <cellStyle name="Normál" xfId="0" builtinId="0"/>
    <cellStyle name="Normál 3" xfId="2" xr:uid="{C21B9290-F252-40B5-836C-B4756A4ADD29}"/>
    <cellStyle name="Normál 5" xfId="1" xr:uid="{9A033EA2-65A8-4EF7-B40C-2A3D9E3574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5EAA2-F0F0-4C70-B377-8A8DF13EB35F}">
  <dimension ref="A1:F56"/>
  <sheetViews>
    <sheetView tabSelected="1" workbookViewId="0">
      <selection sqref="A1:XFD1048576"/>
    </sheetView>
  </sheetViews>
  <sheetFormatPr defaultColWidth="9.1796875" defaultRowHeight="14.5" x14ac:dyDescent="0.35"/>
  <cols>
    <col min="1" max="1" width="76.7265625" style="1" bestFit="1" customWidth="1"/>
    <col min="2" max="2" width="14.81640625" style="1" customWidth="1"/>
    <col min="3" max="3" width="10.81640625" style="1" bestFit="1" customWidth="1"/>
    <col min="4" max="4" width="0" style="1" hidden="1" customWidth="1"/>
    <col min="5" max="5" width="10" style="1" hidden="1" customWidth="1"/>
    <col min="6" max="6" width="10.81640625" style="1" bestFit="1" customWidth="1"/>
    <col min="7" max="16384" width="9.1796875" style="1"/>
  </cols>
  <sheetData>
    <row r="1" spans="1:6" x14ac:dyDescent="0.35">
      <c r="A1" s="18" t="s">
        <v>21</v>
      </c>
      <c r="B1" s="18"/>
    </row>
    <row r="2" spans="1:6" x14ac:dyDescent="0.35">
      <c r="A2" s="17"/>
      <c r="B2" s="17"/>
      <c r="D2" s="2"/>
    </row>
    <row r="3" spans="1:6" x14ac:dyDescent="0.35">
      <c r="A3" s="16" t="s">
        <v>20</v>
      </c>
      <c r="B3" s="16"/>
      <c r="D3" s="2"/>
      <c r="E3" s="1">
        <f>2089150+1028700+1498600+674370+533400+698500+138430+107950+114300+685800+631190+381000+520700+431800+9334500+406400+203200+1651000</f>
        <v>21128990</v>
      </c>
    </row>
    <row r="4" spans="1:6" x14ac:dyDescent="0.35">
      <c r="A4" s="15" t="s">
        <v>19</v>
      </c>
      <c r="B4" s="15"/>
      <c r="D4" s="2"/>
      <c r="E4" s="1">
        <v>9921240</v>
      </c>
      <c r="F4" s="2"/>
    </row>
    <row r="5" spans="1:6" ht="16" thickBot="1" x14ac:dyDescent="0.4">
      <c r="A5" s="14"/>
      <c r="B5" s="13" t="s">
        <v>18</v>
      </c>
      <c r="D5" s="2">
        <v>-1</v>
      </c>
    </row>
    <row r="6" spans="1:6" ht="29.5" thickBot="1" x14ac:dyDescent="0.4">
      <c r="A6" s="12" t="s">
        <v>17</v>
      </c>
      <c r="B6" s="11" t="s">
        <v>16</v>
      </c>
      <c r="D6" s="4">
        <f>SUM(B7:B21)</f>
        <v>12718</v>
      </c>
      <c r="E6" s="3">
        <f>3606800+2159000+3500000+2000000</f>
        <v>11265800</v>
      </c>
      <c r="F6" s="2"/>
    </row>
    <row r="7" spans="1:6" ht="15.5" thickTop="1" thickBot="1" x14ac:dyDescent="0.4">
      <c r="A7" s="10" t="s">
        <v>15</v>
      </c>
      <c r="B7" s="9">
        <f>SUM(B8:B21)</f>
        <v>6359</v>
      </c>
      <c r="D7" s="4"/>
      <c r="E7" s="3">
        <f>12817077+317500</f>
        <v>13134577</v>
      </c>
    </row>
    <row r="8" spans="1:6" ht="15" thickTop="1" x14ac:dyDescent="0.35">
      <c r="A8" s="8" t="s">
        <v>14</v>
      </c>
      <c r="B8" s="6">
        <v>44</v>
      </c>
      <c r="D8" s="4"/>
      <c r="E8" s="3">
        <v>6671332</v>
      </c>
    </row>
    <row r="9" spans="1:6" x14ac:dyDescent="0.35">
      <c r="A9" s="8" t="s">
        <v>13</v>
      </c>
      <c r="B9" s="6">
        <v>435</v>
      </c>
      <c r="D9" s="4"/>
      <c r="E9" s="3">
        <f>4844858+1714500+8832964+550000+1097578</f>
        <v>17039900</v>
      </c>
    </row>
    <row r="10" spans="1:6" x14ac:dyDescent="0.35">
      <c r="A10" s="8" t="s">
        <v>12</v>
      </c>
      <c r="B10" s="6">
        <v>250</v>
      </c>
      <c r="D10" s="4"/>
      <c r="E10" s="3">
        <v>2747772</v>
      </c>
    </row>
    <row r="11" spans="1:6" x14ac:dyDescent="0.35">
      <c r="A11" s="8" t="s">
        <v>11</v>
      </c>
      <c r="B11" s="6">
        <v>31</v>
      </c>
      <c r="D11" s="4"/>
      <c r="E11" s="3">
        <v>2997200</v>
      </c>
      <c r="F11" s="2"/>
    </row>
    <row r="12" spans="1:6" x14ac:dyDescent="0.35">
      <c r="A12" s="8" t="s">
        <v>10</v>
      </c>
      <c r="B12" s="6">
        <v>204</v>
      </c>
      <c r="D12" s="4"/>
      <c r="E12" s="3"/>
      <c r="F12" s="2"/>
    </row>
    <row r="13" spans="1:6" x14ac:dyDescent="0.35">
      <c r="A13" s="8" t="s">
        <v>9</v>
      </c>
      <c r="B13" s="6">
        <v>79</v>
      </c>
      <c r="D13" s="4"/>
      <c r="E13" s="3">
        <v>14563090</v>
      </c>
      <c r="F13" s="2"/>
    </row>
    <row r="14" spans="1:6" x14ac:dyDescent="0.35">
      <c r="A14" s="8" t="s">
        <v>8</v>
      </c>
      <c r="B14" s="6">
        <v>1530</v>
      </c>
      <c r="D14" s="4"/>
      <c r="E14" s="3"/>
      <c r="F14" s="2"/>
    </row>
    <row r="15" spans="1:6" x14ac:dyDescent="0.35">
      <c r="A15" s="8" t="s">
        <v>7</v>
      </c>
      <c r="B15" s="6">
        <v>685</v>
      </c>
      <c r="D15" s="4"/>
      <c r="E15" s="3">
        <f>1256030+386000+122000</f>
        <v>1764030</v>
      </c>
      <c r="F15" s="2"/>
    </row>
    <row r="16" spans="1:6" x14ac:dyDescent="0.35">
      <c r="A16" s="8" t="s">
        <v>6</v>
      </c>
      <c r="B16" s="6">
        <v>129</v>
      </c>
      <c r="D16" s="4"/>
      <c r="E16" s="3"/>
      <c r="F16" s="2"/>
    </row>
    <row r="17" spans="1:6" x14ac:dyDescent="0.35">
      <c r="A17" s="8" t="s">
        <v>5</v>
      </c>
      <c r="B17" s="6">
        <v>580</v>
      </c>
      <c r="D17" s="4"/>
      <c r="E17" s="3"/>
      <c r="F17" s="2"/>
    </row>
    <row r="18" spans="1:6" x14ac:dyDescent="0.35">
      <c r="A18" s="8" t="s">
        <v>4</v>
      </c>
      <c r="B18" s="6">
        <v>255</v>
      </c>
      <c r="D18" s="4"/>
      <c r="E18" s="3"/>
      <c r="F18" s="2"/>
    </row>
    <row r="19" spans="1:6" x14ac:dyDescent="0.35">
      <c r="A19" s="8" t="s">
        <v>3</v>
      </c>
      <c r="B19" s="6">
        <v>1580</v>
      </c>
      <c r="D19" s="4"/>
      <c r="E19" s="3"/>
      <c r="F19" s="2"/>
    </row>
    <row r="20" spans="1:6" x14ac:dyDescent="0.35">
      <c r="A20" s="8" t="s">
        <v>2</v>
      </c>
      <c r="B20" s="6">
        <v>425</v>
      </c>
      <c r="D20" s="4"/>
      <c r="E20" s="3"/>
      <c r="F20" s="2"/>
    </row>
    <row r="21" spans="1:6" x14ac:dyDescent="0.35">
      <c r="A21" s="7" t="s">
        <v>1</v>
      </c>
      <c r="B21" s="6">
        <v>132</v>
      </c>
      <c r="D21" s="4"/>
      <c r="E21" s="3">
        <v>1501204</v>
      </c>
    </row>
    <row r="22" spans="1:6" x14ac:dyDescent="0.35">
      <c r="B22" s="4"/>
      <c r="C22" s="3"/>
    </row>
    <row r="23" spans="1:6" x14ac:dyDescent="0.35">
      <c r="A23" s="5" t="s">
        <v>0</v>
      </c>
      <c r="B23" s="4"/>
    </row>
    <row r="24" spans="1:6" x14ac:dyDescent="0.35">
      <c r="B24" s="4"/>
    </row>
    <row r="25" spans="1:6" x14ac:dyDescent="0.35">
      <c r="B25" s="4"/>
    </row>
    <row r="26" spans="1:6" x14ac:dyDescent="0.35">
      <c r="B26" s="4"/>
    </row>
    <row r="27" spans="1:6" x14ac:dyDescent="0.35">
      <c r="B27" s="4"/>
    </row>
    <row r="28" spans="1:6" x14ac:dyDescent="0.35">
      <c r="B28" s="4"/>
    </row>
    <row r="29" spans="1:6" x14ac:dyDescent="0.35">
      <c r="B29" s="4"/>
    </row>
    <row r="30" spans="1:6" x14ac:dyDescent="0.35">
      <c r="B30" s="4"/>
    </row>
    <row r="31" spans="1:6" x14ac:dyDescent="0.35">
      <c r="B31" s="4"/>
    </row>
    <row r="32" spans="1:6" x14ac:dyDescent="0.35">
      <c r="B32" s="4"/>
      <c r="C32" s="3"/>
    </row>
    <row r="33" spans="2:3" x14ac:dyDescent="0.35">
      <c r="B33" s="4"/>
      <c r="C33" s="3"/>
    </row>
    <row r="34" spans="2:3" x14ac:dyDescent="0.35">
      <c r="B34" s="4"/>
    </row>
    <row r="35" spans="2:3" x14ac:dyDescent="0.35">
      <c r="B35" s="4"/>
    </row>
    <row r="36" spans="2:3" x14ac:dyDescent="0.35">
      <c r="B36" s="4"/>
    </row>
    <row r="37" spans="2:3" x14ac:dyDescent="0.35">
      <c r="B37" s="2"/>
      <c r="C37" s="2"/>
    </row>
    <row r="38" spans="2:3" x14ac:dyDescent="0.35">
      <c r="B38" s="2"/>
      <c r="C38" s="2"/>
    </row>
    <row r="39" spans="2:3" x14ac:dyDescent="0.35">
      <c r="B39" s="2"/>
      <c r="C39" s="2"/>
    </row>
    <row r="40" spans="2:3" x14ac:dyDescent="0.35">
      <c r="B40" s="2"/>
    </row>
    <row r="41" spans="2:3" s="3" customFormat="1" x14ac:dyDescent="0.35">
      <c r="B41" s="4"/>
    </row>
    <row r="42" spans="2:3" s="3" customFormat="1" x14ac:dyDescent="0.35">
      <c r="B42" s="4"/>
    </row>
    <row r="43" spans="2:3" s="3" customFormat="1" x14ac:dyDescent="0.35">
      <c r="B43" s="4"/>
    </row>
    <row r="44" spans="2:3" x14ac:dyDescent="0.35">
      <c r="B44" s="2"/>
    </row>
    <row r="45" spans="2:3" x14ac:dyDescent="0.35">
      <c r="B45" s="2"/>
    </row>
    <row r="46" spans="2:3" x14ac:dyDescent="0.35">
      <c r="B46" s="2"/>
    </row>
    <row r="47" spans="2:3" x14ac:dyDescent="0.35">
      <c r="B47" s="2"/>
    </row>
    <row r="53" spans="3:3" x14ac:dyDescent="0.35">
      <c r="C53" s="2"/>
    </row>
    <row r="54" spans="3:3" x14ac:dyDescent="0.35">
      <c r="C54" s="2"/>
    </row>
    <row r="55" spans="3:3" x14ac:dyDescent="0.35">
      <c r="C55" s="2"/>
    </row>
    <row r="56" spans="3:3" x14ac:dyDescent="0.35">
      <c r="C56" s="2"/>
    </row>
  </sheetData>
  <mergeCells count="3">
    <mergeCell ref="A1:B1"/>
    <mergeCell ref="A3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Gabi</cp:lastModifiedBy>
  <dcterms:created xsi:type="dcterms:W3CDTF">2019-05-29T16:45:44Z</dcterms:created>
  <dcterms:modified xsi:type="dcterms:W3CDTF">2019-05-29T16:46:08Z</dcterms:modified>
</cp:coreProperties>
</file>