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65" windowHeight="8055" activeTab="0"/>
  </bookViews>
  <sheets>
    <sheet name="m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<sst xmlns="http://schemas.openxmlformats.org/spreadsheetml/2006/main" count="40" uniqueCount="40">
  <si>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</si>
  <si>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</si>
  <si>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</si>
  <si>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</si>
  <si>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</si>
  <si>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</si>
  <si>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</si>
  <si>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</si>
  <si>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</si>
  <si>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</si>
  <si>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</si>
  <si>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</si>
  <si>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</si>
  <si>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</si>
  <si>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Összesen:</t>
  </si>
  <si>
    <t>Bevételi előirányzatok</t>
  </si>
  <si>
    <t>Bevételi előirányzat összesen:</t>
  </si>
  <si>
    <t>Kiadási előirányzat összesen:</t>
  </si>
  <si>
    <t>Kiadási előirányzatok</t>
  </si>
  <si>
    <t>Önkormányzatok működési támogatási</t>
  </si>
  <si>
    <t>Műkődési célú támogatások államháztartáson belülről</t>
  </si>
  <si>
    <t xml:space="preserve">Felhalmozási célú támogatások államháztartáson  belülről </t>
  </si>
  <si>
    <t xml:space="preserve">Közhatalmi bevételek </t>
  </si>
  <si>
    <t xml:space="preserve">Műkődési bevételek </t>
  </si>
  <si>
    <t>Felhalmozási bevételek</t>
  </si>
  <si>
    <t>Műkődési célú átvett pénzeszközök</t>
  </si>
  <si>
    <t>Felhalmozási célú átvett pénzeszközök</t>
  </si>
  <si>
    <t>Finanszírozási bevételek összesen</t>
  </si>
  <si>
    <t xml:space="preserve">Személyi juttatások </t>
  </si>
  <si>
    <t>Járulékok</t>
  </si>
  <si>
    <t xml:space="preserve">Ellátottak pénzbeli juttatási </t>
  </si>
  <si>
    <t xml:space="preserve">Egyéb műkődési célú kiadások </t>
  </si>
  <si>
    <t>Dologi kiadások</t>
  </si>
  <si>
    <t xml:space="preserve">Beruházások </t>
  </si>
  <si>
    <t xml:space="preserve">Felújítások </t>
  </si>
  <si>
    <t xml:space="preserve">Egyéb felhalmozási kiadások </t>
  </si>
  <si>
    <t>Tartalékok</t>
  </si>
  <si>
    <t xml:space="preserve">Finanszírozási kiadások </t>
  </si>
  <si>
    <t xml:space="preserve">Előirányzat-felhasználási ütemterv  2016. évre    </t>
  </si>
  <si>
    <t xml:space="preserve">                                                                                                                                                                          adatok Ft 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</si>
</sst>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</numFmts>
  <fonts count="45">
    <font>
      <sz val="10"/>
      <name val="Arial"/>
      <family val="0"/>
    </font>
    <font>
      <b/>
      <sz val="10"/>
      <name val="Arial CE"/>
      <family val="0"/>
    </font>
    <font>
      <b/>
      <sz val="10"/>
      <name val="Times New Roman CE"/>
      <family val="0"/>
    </font>
    <font>
      <sz val="12"/>
      <name val="Times New Roman CE"/>
      <family val="0"/>
    </font>
    <font>
      <sz val="8"/>
      <name val="Arial"/>
      <family val="2"/>
    </font>
    <font>
      <sz val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sz val="14"/>
      <name val="Arial"/>
      <family val="2"/>
    </font>
    <font>
      <b/>
      <i/>
      <sz val="12"/>
      <name val="Times New Roman CE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3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0" borderId="10" xfId="54" applyFont="1" applyBorder="1" applyAlignment="1" applyProtection="1">
      <alignment horizontal="center" vertical="center" wrapText="1"/>
      <protection/>
    </xf>
    <xf numFmtId="0" fontId="2" fillId="0" borderId="11" xfId="54" applyFont="1" applyBorder="1" applyAlignment="1" applyProtection="1">
      <alignment horizontal="center" vertical="center"/>
      <protection/>
    </xf>
    <xf numFmtId="0" fontId="2" fillId="0" borderId="11" xfId="54" applyFont="1" applyBorder="1" applyAlignment="1" applyProtection="1">
      <alignment horizontal="center" vertical="center"/>
      <protection/>
    </xf>
    <xf numFmtId="0" fontId="2" fillId="0" borderId="12" xfId="54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5" fillId="0" borderId="13" xfId="54" applyFont="1" applyBorder="1" applyAlignment="1" applyProtection="1">
      <alignment horizontal="left" vertical="center" indent="1"/>
      <protection/>
    </xf>
    <xf numFmtId="0" fontId="0" fillId="0" borderId="0" xfId="0" applyFill="1" applyBorder="1" applyAlignment="1">
      <alignment/>
    </xf>
    <xf numFmtId="0" fontId="5" fillId="0" borderId="14" xfId="54" applyFont="1" applyBorder="1" applyAlignment="1" applyProtection="1">
      <alignment horizontal="left" vertical="center" indent="1"/>
      <protection/>
    </xf>
    <xf numFmtId="1" fontId="0" fillId="0" borderId="0" xfId="0" applyNumberFormat="1" applyBorder="1" applyAlignment="1">
      <alignment/>
    </xf>
    <xf numFmtId="172" fontId="6" fillId="0" borderId="15" xfId="54" applyNumberFormat="1" applyFont="1" applyBorder="1" applyAlignment="1" applyProtection="1">
      <alignment vertical="center"/>
      <protection locked="0"/>
    </xf>
    <xf numFmtId="0" fontId="7" fillId="33" borderId="16" xfId="54" applyFont="1" applyFill="1" applyBorder="1" applyAlignment="1" applyProtection="1">
      <alignment vertical="center"/>
      <protection/>
    </xf>
    <xf numFmtId="172" fontId="7" fillId="33" borderId="16" xfId="54" applyNumberFormat="1" applyFont="1" applyFill="1" applyBorder="1" applyAlignment="1" applyProtection="1">
      <alignment vertical="center"/>
      <protection/>
    </xf>
    <xf numFmtId="0" fontId="5" fillId="0" borderId="0" xfId="54" applyFont="1" applyProtection="1">
      <alignment/>
      <protection/>
    </xf>
    <xf numFmtId="0" fontId="5" fillId="0" borderId="0" xfId="54" applyFont="1" applyProtection="1">
      <alignment/>
      <protection locked="0"/>
    </xf>
    <xf numFmtId="0" fontId="3" fillId="0" borderId="0" xfId="54" applyProtection="1">
      <alignment/>
      <protection locked="0"/>
    </xf>
    <xf numFmtId="0" fontId="3" fillId="0" borderId="0" xfId="54" applyProtection="1">
      <alignment/>
      <protection/>
    </xf>
    <xf numFmtId="172" fontId="5" fillId="0" borderId="0" xfId="54" applyNumberFormat="1" applyFont="1" applyProtection="1">
      <alignment/>
      <protection locked="0"/>
    </xf>
    <xf numFmtId="172" fontId="6" fillId="0" borderId="17" xfId="54" applyNumberFormat="1" applyFont="1" applyBorder="1" applyAlignment="1" applyProtection="1">
      <alignment vertical="center"/>
      <protection locked="0"/>
    </xf>
    <xf numFmtId="172" fontId="6" fillId="0" borderId="18" xfId="54" applyNumberFormat="1" applyFont="1" applyBorder="1" applyAlignment="1" applyProtection="1">
      <alignment vertical="center"/>
      <protection locked="0"/>
    </xf>
    <xf numFmtId="0" fontId="2" fillId="0" borderId="13" xfId="54" applyFont="1" applyBorder="1" applyAlignment="1" applyProtection="1">
      <alignment horizontal="left" vertical="center" indent="1"/>
      <protection/>
    </xf>
    <xf numFmtId="172" fontId="6" fillId="0" borderId="19" xfId="54" applyNumberFormat="1" applyFont="1" applyBorder="1" applyAlignment="1" applyProtection="1">
      <alignment vertical="center"/>
      <protection locked="0"/>
    </xf>
    <xf numFmtId="172" fontId="6" fillId="0" borderId="20" xfId="54" applyNumberFormat="1" applyFont="1" applyBorder="1" applyAlignment="1" applyProtection="1">
      <alignment vertical="center"/>
      <protection locked="0"/>
    </xf>
    <xf numFmtId="172" fontId="6" fillId="0" borderId="21" xfId="54" applyNumberFormat="1" applyFont="1" applyBorder="1" applyAlignment="1" applyProtection="1">
      <alignment vertical="center"/>
      <protection locked="0"/>
    </xf>
    <xf numFmtId="172" fontId="7" fillId="33" borderId="22" xfId="54" applyNumberFormat="1" applyFont="1" applyFill="1" applyBorder="1" applyAlignment="1" applyProtection="1">
      <alignment vertical="center"/>
      <protection/>
    </xf>
    <xf numFmtId="172" fontId="6" fillId="33" borderId="23" xfId="54" applyNumberFormat="1" applyFont="1" applyFill="1" applyBorder="1" applyAlignment="1" applyProtection="1">
      <alignment vertical="center"/>
      <protection/>
    </xf>
    <xf numFmtId="172" fontId="6" fillId="33" borderId="24" xfId="54" applyNumberFormat="1" applyFont="1" applyFill="1" applyBorder="1" applyAlignment="1" applyProtection="1">
      <alignment vertical="center"/>
      <protection/>
    </xf>
    <xf numFmtId="0" fontId="5" fillId="0" borderId="25" xfId="54" applyFont="1" applyBorder="1" applyAlignment="1" applyProtection="1">
      <alignment horizontal="left" vertical="center" indent="1"/>
      <protection/>
    </xf>
    <xf numFmtId="0" fontId="5" fillId="0" borderId="26" xfId="54" applyFont="1" applyBorder="1" applyAlignment="1" applyProtection="1">
      <alignment horizontal="left" vertical="center" indent="1"/>
      <protection/>
    </xf>
    <xf numFmtId="0" fontId="5" fillId="0" borderId="27" xfId="54" applyFont="1" applyBorder="1" applyAlignment="1" applyProtection="1">
      <alignment horizontal="left" vertical="center" indent="1"/>
      <protection/>
    </xf>
    <xf numFmtId="172" fontId="6" fillId="0" borderId="28" xfId="54" applyNumberFormat="1" applyFont="1" applyBorder="1" applyAlignment="1" applyProtection="1">
      <alignment vertical="center"/>
      <protection locked="0"/>
    </xf>
    <xf numFmtId="172" fontId="6" fillId="0" borderId="29" xfId="54" applyNumberFormat="1" applyFont="1" applyBorder="1" applyAlignment="1" applyProtection="1">
      <alignment vertical="center"/>
      <protection locked="0"/>
    </xf>
    <xf numFmtId="172" fontId="6" fillId="0" borderId="30" xfId="54" applyNumberFormat="1" applyFont="1" applyBorder="1" applyAlignment="1" applyProtection="1">
      <alignment vertical="center"/>
      <protection locked="0"/>
    </xf>
    <xf numFmtId="0" fontId="6" fillId="0" borderId="23" xfId="54" applyFont="1" applyBorder="1" applyAlignment="1" applyProtection="1">
      <alignment vertical="center"/>
      <protection locked="0"/>
    </xf>
    <xf numFmtId="0" fontId="6" fillId="0" borderId="31" xfId="54" applyFont="1" applyBorder="1" applyAlignment="1" applyProtection="1">
      <alignment vertical="center" wrapText="1"/>
      <protection locked="0"/>
    </xf>
    <xf numFmtId="0" fontId="6" fillId="0" borderId="31" xfId="54" applyFont="1" applyBorder="1" applyAlignment="1" applyProtection="1">
      <alignment vertical="center"/>
      <protection locked="0"/>
    </xf>
    <xf numFmtId="0" fontId="6" fillId="0" borderId="32" xfId="54" applyFont="1" applyBorder="1" applyAlignment="1" applyProtection="1">
      <alignment vertical="center" wrapText="1"/>
      <protection locked="0"/>
    </xf>
    <xf numFmtId="172" fontId="7" fillId="33" borderId="33" xfId="54" applyNumberFormat="1" applyFont="1" applyFill="1" applyBorder="1" applyAlignment="1" applyProtection="1">
      <alignment vertical="center"/>
      <protection/>
    </xf>
    <xf numFmtId="172" fontId="6" fillId="33" borderId="31" xfId="54" applyNumberFormat="1" applyFont="1" applyFill="1" applyBorder="1" applyAlignment="1" applyProtection="1">
      <alignment vertical="center"/>
      <protection/>
    </xf>
    <xf numFmtId="172" fontId="6" fillId="33" borderId="32" xfId="54" applyNumberFormat="1" applyFont="1" applyFill="1" applyBorder="1" applyAlignment="1" applyProtection="1">
      <alignment vertical="center"/>
      <protection/>
    </xf>
    <xf numFmtId="172" fontId="5" fillId="0" borderId="17" xfId="54" applyNumberFormat="1" applyFont="1" applyBorder="1" applyAlignment="1" applyProtection="1">
      <alignment vertical="center"/>
      <protection locked="0"/>
    </xf>
    <xf numFmtId="0" fontId="7" fillId="33" borderId="13" xfId="54" applyFont="1" applyFill="1" applyBorder="1" applyAlignment="1" applyProtection="1">
      <alignment vertical="center"/>
      <protection/>
    </xf>
    <xf numFmtId="172" fontId="7" fillId="33" borderId="34" xfId="54" applyNumberFormat="1" applyFont="1" applyFill="1" applyBorder="1" applyAlignment="1" applyProtection="1">
      <alignment vertical="center"/>
      <protection/>
    </xf>
    <xf numFmtId="172" fontId="6" fillId="0" borderId="35" xfId="54" applyNumberFormat="1" applyFont="1" applyBorder="1" applyAlignment="1" applyProtection="1">
      <alignment vertical="center"/>
      <protection locked="0"/>
    </xf>
    <xf numFmtId="172" fontId="6" fillId="33" borderId="33" xfId="54" applyNumberFormat="1" applyFont="1" applyFill="1" applyBorder="1" applyAlignment="1" applyProtection="1">
      <alignment vertical="center"/>
      <protection/>
    </xf>
    <xf numFmtId="172" fontId="6" fillId="0" borderId="36" xfId="54" applyNumberFormat="1" applyFont="1" applyBorder="1" applyAlignment="1" applyProtection="1">
      <alignment vertical="center"/>
      <protection locked="0"/>
    </xf>
    <xf numFmtId="0" fontId="6" fillId="0" borderId="32" xfId="54" applyFont="1" applyBorder="1" applyAlignment="1" applyProtection="1">
      <alignment vertical="center"/>
      <protection locked="0"/>
    </xf>
    <xf numFmtId="0" fontId="10" fillId="0" borderId="31" xfId="0" applyFont="1" applyBorder="1" applyAlignment="1" applyProtection="1">
      <alignment horizontal="left" vertical="center" wrapText="1"/>
      <protection locked="0"/>
    </xf>
    <xf numFmtId="0" fontId="2" fillId="0" borderId="32" xfId="54" applyFont="1" applyBorder="1" applyAlignment="1" applyProtection="1">
      <alignment horizontal="left" vertical="center" indent="1"/>
      <protection/>
    </xf>
    <xf numFmtId="0" fontId="1" fillId="0" borderId="0" xfId="0" applyFont="1" applyAlignment="1">
      <alignment horizontal="right"/>
    </xf>
    <xf numFmtId="0" fontId="8" fillId="0" borderId="37" xfId="0" applyFont="1" applyBorder="1" applyAlignment="1">
      <alignment horizontal="center"/>
    </xf>
    <xf numFmtId="0" fontId="9" fillId="0" borderId="22" xfId="54" applyFont="1" applyBorder="1" applyAlignment="1" applyProtection="1">
      <alignment horizontal="center" vertical="center"/>
      <protection/>
    </xf>
    <xf numFmtId="0" fontId="9" fillId="0" borderId="38" xfId="54" applyFont="1" applyBorder="1" applyAlignment="1" applyProtection="1">
      <alignment horizontal="center" vertical="center"/>
      <protection/>
    </xf>
    <xf numFmtId="0" fontId="9" fillId="0" borderId="39" xfId="54" applyFont="1" applyBorder="1" applyAlignment="1" applyProtection="1">
      <alignment horizontal="center" vertical="center"/>
      <protection/>
    </xf>
    <xf numFmtId="0" fontId="9" fillId="0" borderId="40" xfId="54" applyFont="1" applyFill="1" applyBorder="1" applyAlignment="1" applyProtection="1">
      <alignment horizontal="center" vertical="center"/>
      <protection/>
    </xf>
    <xf numFmtId="0" fontId="9" fillId="0" borderId="37" xfId="54" applyFont="1" applyFill="1" applyBorder="1" applyAlignment="1" applyProtection="1">
      <alignment horizontal="center" vertical="center"/>
      <protection/>
    </xf>
    <xf numFmtId="0" fontId="9" fillId="0" borderId="41" xfId="54" applyFont="1" applyFill="1" applyBorder="1" applyAlignment="1" applyProtection="1">
      <alignment horizontal="center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SEGEDLET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tabSelected="1" view="pageLayout" workbookViewId="0" topLeftCell="A1">
      <selection activeCell="J22" sqref="J22"/>
    </sheetView>
  </sheetViews>
  <sheetFormatPr defaultColWidth="9.140625" defaultRowHeight="18.75" customHeight="1"/>
  <cols>
    <col min="1" max="1" width="5.7109375" style="0" customWidth="1"/>
    <col min="2" max="2" width="30.00390625" style="0" customWidth="1"/>
    <col min="11" max="11" width="9.7109375" style="0" customWidth="1"/>
    <col min="15" max="15" width="11.7109375" style="0" customWidth="1"/>
  </cols>
  <sheetData>
    <row r="1" spans="1:15" ht="11.25" customHeight="1">
      <c r="A1" s="53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8.75" customHeight="1" thickBot="1">
      <c r="A2" s="54" t="s">
        <v>38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29" ht="26.25" customHeight="1" thickBot="1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5" t="s">
        <v>14</v>
      </c>
      <c r="Q3" s="6"/>
      <c r="R3" s="7"/>
      <c r="S3" s="6"/>
      <c r="T3" s="6"/>
      <c r="U3" s="8"/>
      <c r="V3" s="6"/>
      <c r="W3" s="9"/>
      <c r="X3" s="6"/>
      <c r="Y3" s="6"/>
      <c r="Z3" s="8"/>
      <c r="AA3" s="6"/>
      <c r="AB3" s="6"/>
      <c r="AC3" s="9"/>
    </row>
    <row r="4" spans="1:29" ht="18.75" customHeight="1" thickBot="1">
      <c r="A4" s="10"/>
      <c r="B4" s="55" t="s">
        <v>15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7"/>
      <c r="Q4" s="6"/>
      <c r="R4" s="7"/>
      <c r="S4" s="6"/>
      <c r="T4" s="6"/>
      <c r="U4" s="6"/>
      <c r="V4" s="11"/>
      <c r="W4" s="9"/>
      <c r="X4" s="6"/>
      <c r="Y4" s="6"/>
      <c r="Z4" s="11"/>
      <c r="AA4" s="6"/>
      <c r="AB4" s="6"/>
      <c r="AC4" s="9"/>
    </row>
    <row r="5" spans="1:29" ht="18.75" customHeight="1">
      <c r="A5" s="31">
        <v>1</v>
      </c>
      <c r="B5" s="37" t="s">
        <v>19</v>
      </c>
      <c r="C5" s="34">
        <v>9300000</v>
      </c>
      <c r="D5" s="22">
        <v>9296000</v>
      </c>
      <c r="E5" s="22">
        <v>9300000</v>
      </c>
      <c r="F5" s="22">
        <v>9298000</v>
      </c>
      <c r="G5" s="22">
        <v>9300000</v>
      </c>
      <c r="H5" s="22">
        <v>9515198</v>
      </c>
      <c r="I5" s="22">
        <v>14583843</v>
      </c>
      <c r="J5" s="22">
        <v>10850311</v>
      </c>
      <c r="K5" s="22">
        <v>9228000</v>
      </c>
      <c r="L5" s="22">
        <v>9300000</v>
      </c>
      <c r="M5" s="22">
        <v>9228000</v>
      </c>
      <c r="N5" s="25">
        <v>9505075</v>
      </c>
      <c r="O5" s="29">
        <f>SUM(C5:N5)</f>
        <v>118704427</v>
      </c>
      <c r="P5" s="1"/>
      <c r="Q5" s="6"/>
      <c r="R5" s="7"/>
      <c r="S5" s="13"/>
      <c r="T5" s="6"/>
      <c r="U5" s="13"/>
      <c r="V5" s="6"/>
      <c r="W5" s="9"/>
      <c r="X5" s="6"/>
      <c r="Y5" s="13"/>
      <c r="Z5" s="13"/>
      <c r="AA5" s="6"/>
      <c r="AB5" s="13"/>
      <c r="AC5" s="9"/>
    </row>
    <row r="6" spans="1:29" ht="29.25" customHeight="1">
      <c r="A6" s="32">
        <v>2</v>
      </c>
      <c r="B6" s="38" t="s">
        <v>20</v>
      </c>
      <c r="C6" s="35">
        <v>3190000</v>
      </c>
      <c r="D6" s="14">
        <v>3190000</v>
      </c>
      <c r="E6" s="14">
        <v>16582657</v>
      </c>
      <c r="F6" s="14">
        <v>2980000</v>
      </c>
      <c r="G6" s="14">
        <v>3800000</v>
      </c>
      <c r="H6" s="14">
        <v>3800000</v>
      </c>
      <c r="I6" s="14">
        <v>3800000</v>
      </c>
      <c r="J6" s="14">
        <v>3800000</v>
      </c>
      <c r="K6" s="14">
        <v>7703028</v>
      </c>
      <c r="L6" s="14">
        <v>3800000</v>
      </c>
      <c r="M6" s="14">
        <v>3800000</v>
      </c>
      <c r="N6" s="14">
        <v>4500000</v>
      </c>
      <c r="O6" s="42">
        <f aca="true" t="shared" si="0" ref="O6:O13">SUM(C6:N6)</f>
        <v>60945685</v>
      </c>
      <c r="P6" s="1"/>
      <c r="Q6" s="6"/>
      <c r="R6" s="7"/>
      <c r="S6" s="13"/>
      <c r="T6" s="6"/>
      <c r="U6" s="13"/>
      <c r="V6" s="6"/>
      <c r="W6" s="9"/>
      <c r="X6" s="6"/>
      <c r="Y6" s="13"/>
      <c r="Z6" s="6"/>
      <c r="AA6" s="6"/>
      <c r="AB6" s="13"/>
      <c r="AC6" s="9"/>
    </row>
    <row r="7" spans="1:29" ht="30" customHeight="1">
      <c r="A7" s="32">
        <v>3</v>
      </c>
      <c r="B7" s="38" t="s">
        <v>21</v>
      </c>
      <c r="C7" s="35">
        <v>0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26"/>
      <c r="O7" s="42">
        <f t="shared" si="0"/>
        <v>0</v>
      </c>
      <c r="P7" s="1"/>
      <c r="Q7" s="6"/>
      <c r="R7" s="7"/>
      <c r="S7" s="13"/>
      <c r="T7" s="6"/>
      <c r="U7" s="13"/>
      <c r="V7" s="6"/>
      <c r="W7" s="9"/>
      <c r="X7" s="6"/>
      <c r="Y7" s="13"/>
      <c r="Z7" s="6"/>
      <c r="AA7" s="6"/>
      <c r="AB7" s="13"/>
      <c r="AC7" s="9"/>
    </row>
    <row r="8" spans="1:29" ht="18.75" customHeight="1">
      <c r="A8" s="32">
        <v>4</v>
      </c>
      <c r="B8" s="39" t="s">
        <v>22</v>
      </c>
      <c r="C8" s="35">
        <v>600000</v>
      </c>
      <c r="D8" s="14">
        <v>700000</v>
      </c>
      <c r="E8" s="14">
        <v>3904000</v>
      </c>
      <c r="F8" s="14">
        <v>1500000</v>
      </c>
      <c r="G8" s="14">
        <v>2200000</v>
      </c>
      <c r="H8" s="14">
        <v>600000</v>
      </c>
      <c r="I8" s="14">
        <v>600000</v>
      </c>
      <c r="J8" s="14">
        <v>750000</v>
      </c>
      <c r="K8" s="14">
        <v>3000000</v>
      </c>
      <c r="L8" s="14">
        <v>600000</v>
      </c>
      <c r="M8" s="14">
        <v>600000</v>
      </c>
      <c r="N8" s="26">
        <v>1550000</v>
      </c>
      <c r="O8" s="42">
        <f t="shared" si="0"/>
        <v>16604000</v>
      </c>
      <c r="P8" s="1"/>
      <c r="Q8" s="6"/>
      <c r="R8" s="7"/>
      <c r="S8" s="13"/>
      <c r="T8" s="6"/>
      <c r="U8" s="13"/>
      <c r="V8" s="6"/>
      <c r="W8" s="9"/>
      <c r="X8" s="6"/>
      <c r="Y8" s="13"/>
      <c r="Z8" s="6"/>
      <c r="AA8" s="6"/>
      <c r="AB8" s="13"/>
      <c r="AC8" s="9"/>
    </row>
    <row r="9" spans="1:29" ht="18.75" customHeight="1">
      <c r="A9" s="32">
        <v>5</v>
      </c>
      <c r="B9" s="39" t="s">
        <v>23</v>
      </c>
      <c r="C9" s="35">
        <v>900000</v>
      </c>
      <c r="D9" s="14">
        <v>900000</v>
      </c>
      <c r="E9" s="14">
        <v>900000</v>
      </c>
      <c r="F9" s="14">
        <v>1000000</v>
      </c>
      <c r="G9" s="14">
        <v>1100000</v>
      </c>
      <c r="H9" s="14">
        <v>1200000</v>
      </c>
      <c r="I9" s="14">
        <v>1100000</v>
      </c>
      <c r="J9" s="14">
        <v>1300000</v>
      </c>
      <c r="K9" s="14">
        <v>1500000</v>
      </c>
      <c r="L9" s="14">
        <v>1800000</v>
      </c>
      <c r="M9" s="14">
        <v>1600000</v>
      </c>
      <c r="N9" s="26">
        <v>1612045</v>
      </c>
      <c r="O9" s="42">
        <f t="shared" si="0"/>
        <v>14912045</v>
      </c>
      <c r="Q9" s="6"/>
      <c r="R9" s="7"/>
      <c r="S9" s="13"/>
      <c r="T9" s="6"/>
      <c r="U9" s="13"/>
      <c r="V9" s="6"/>
      <c r="W9" s="9"/>
      <c r="X9" s="6"/>
      <c r="Y9" s="13"/>
      <c r="Z9" s="6"/>
      <c r="AA9" s="6"/>
      <c r="AB9" s="13"/>
      <c r="AC9" s="9"/>
    </row>
    <row r="10" spans="1:29" ht="22.5" customHeight="1">
      <c r="A10" s="32">
        <v>6</v>
      </c>
      <c r="B10" s="38" t="s">
        <v>24</v>
      </c>
      <c r="C10" s="3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26"/>
      <c r="O10" s="42">
        <f t="shared" si="0"/>
        <v>0</v>
      </c>
      <c r="Q10" s="6"/>
      <c r="R10" s="7"/>
      <c r="S10" s="13"/>
      <c r="T10" s="6"/>
      <c r="U10" s="13"/>
      <c r="V10" s="6"/>
      <c r="W10" s="9"/>
      <c r="X10" s="6"/>
      <c r="Y10" s="13"/>
      <c r="Z10" s="6"/>
      <c r="AA10" s="6"/>
      <c r="AB10" s="13"/>
      <c r="AC10" s="9"/>
    </row>
    <row r="11" spans="1:29" ht="24.75" customHeight="1">
      <c r="A11" s="32">
        <v>7</v>
      </c>
      <c r="B11" s="38" t="s">
        <v>25</v>
      </c>
      <c r="C11" s="3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26"/>
      <c r="O11" s="42">
        <f t="shared" si="0"/>
        <v>0</v>
      </c>
      <c r="Q11" s="6"/>
      <c r="R11" s="7"/>
      <c r="S11" s="13"/>
      <c r="T11" s="6"/>
      <c r="U11" s="13"/>
      <c r="V11" s="6"/>
      <c r="W11" s="9"/>
      <c r="X11" s="6"/>
      <c r="Y11" s="13"/>
      <c r="Z11" s="6"/>
      <c r="AA11" s="6"/>
      <c r="AB11" s="13"/>
      <c r="AC11" s="9"/>
    </row>
    <row r="12" spans="1:29" ht="21.75" customHeight="1">
      <c r="A12" s="32">
        <v>8</v>
      </c>
      <c r="B12" s="38" t="s">
        <v>26</v>
      </c>
      <c r="C12" s="35">
        <v>80000</v>
      </c>
      <c r="D12" s="35">
        <v>80000</v>
      </c>
      <c r="E12" s="35">
        <v>80000</v>
      </c>
      <c r="F12" s="14">
        <v>1735707</v>
      </c>
      <c r="G12" s="14">
        <v>100000</v>
      </c>
      <c r="H12" s="14">
        <v>100000</v>
      </c>
      <c r="I12" s="14">
        <v>100000</v>
      </c>
      <c r="J12" s="14">
        <v>100000</v>
      </c>
      <c r="K12" s="14">
        <v>80000</v>
      </c>
      <c r="L12" s="14">
        <v>80000</v>
      </c>
      <c r="M12" s="14">
        <v>80000</v>
      </c>
      <c r="N12" s="14">
        <v>80000</v>
      </c>
      <c r="O12" s="42">
        <f t="shared" si="0"/>
        <v>2695707</v>
      </c>
      <c r="Q12" s="6"/>
      <c r="R12" s="7"/>
      <c r="S12" s="13"/>
      <c r="T12" s="6"/>
      <c r="U12" s="13"/>
      <c r="V12" s="6"/>
      <c r="W12" s="9"/>
      <c r="X12" s="6"/>
      <c r="Y12" s="13"/>
      <c r="Z12" s="6"/>
      <c r="AA12" s="6"/>
      <c r="AB12" s="13"/>
      <c r="AC12" s="9"/>
    </row>
    <row r="13" spans="1:29" ht="21.75" customHeight="1" thickBot="1">
      <c r="A13" s="33">
        <v>9</v>
      </c>
      <c r="B13" s="40" t="s">
        <v>27</v>
      </c>
      <c r="C13" s="36"/>
      <c r="D13" s="23">
        <v>8671258</v>
      </c>
      <c r="E13" s="23"/>
      <c r="F13" s="23"/>
      <c r="G13" s="23"/>
      <c r="H13" s="23"/>
      <c r="I13" s="23"/>
      <c r="J13" s="23"/>
      <c r="K13" s="23"/>
      <c r="L13" s="23"/>
      <c r="M13" s="23"/>
      <c r="N13" s="27"/>
      <c r="O13" s="43">
        <f t="shared" si="0"/>
        <v>8671258</v>
      </c>
      <c r="Q13" s="6"/>
      <c r="R13" s="7"/>
      <c r="S13" s="13"/>
      <c r="T13" s="6"/>
      <c r="U13" s="13"/>
      <c r="V13" s="6"/>
      <c r="W13" s="9"/>
      <c r="X13" s="6"/>
      <c r="Y13" s="13"/>
      <c r="Z13" s="6"/>
      <c r="AA13" s="6"/>
      <c r="AB13" s="13"/>
      <c r="AC13" s="9"/>
    </row>
    <row r="14" spans="1:29" ht="18.75" customHeight="1" thickBot="1">
      <c r="A14" s="24"/>
      <c r="B14" s="15" t="s">
        <v>16</v>
      </c>
      <c r="C14" s="16">
        <f>SUM(C5:C11)</f>
        <v>13990000</v>
      </c>
      <c r="D14" s="16">
        <f aca="true" t="shared" si="1" ref="D14:N14">SUM(D5:D12)</f>
        <v>14166000</v>
      </c>
      <c r="E14" s="16">
        <f t="shared" si="1"/>
        <v>30766657</v>
      </c>
      <c r="F14" s="16">
        <f t="shared" si="1"/>
        <v>16513707</v>
      </c>
      <c r="G14" s="16">
        <f t="shared" si="1"/>
        <v>16500000</v>
      </c>
      <c r="H14" s="16">
        <f t="shared" si="1"/>
        <v>15215198</v>
      </c>
      <c r="I14" s="16">
        <f t="shared" si="1"/>
        <v>20183843</v>
      </c>
      <c r="J14" s="16">
        <f t="shared" si="1"/>
        <v>16800311</v>
      </c>
      <c r="K14" s="16">
        <f t="shared" si="1"/>
        <v>21511028</v>
      </c>
      <c r="L14" s="16">
        <f t="shared" si="1"/>
        <v>15580000</v>
      </c>
      <c r="M14" s="16">
        <f t="shared" si="1"/>
        <v>15308000</v>
      </c>
      <c r="N14" s="28">
        <f t="shared" si="1"/>
        <v>17247120</v>
      </c>
      <c r="O14" s="41">
        <f>SUM(O5:O13)</f>
        <v>222533122</v>
      </c>
      <c r="Q14" s="6"/>
      <c r="R14" s="7"/>
      <c r="S14" s="13"/>
      <c r="T14" s="6"/>
      <c r="U14" s="13"/>
      <c r="V14" s="6"/>
      <c r="W14" s="9"/>
      <c r="X14" s="6"/>
      <c r="Y14" s="13"/>
      <c r="Z14" s="6"/>
      <c r="AA14" s="6"/>
      <c r="AB14" s="13"/>
      <c r="AC14" s="9"/>
    </row>
    <row r="15" spans="1:29" ht="18.75" customHeight="1" thickBot="1">
      <c r="A15" s="12"/>
      <c r="B15" s="58" t="s">
        <v>18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60"/>
      <c r="Q15" s="6"/>
      <c r="R15" s="7"/>
      <c r="S15" s="13"/>
      <c r="T15" s="6"/>
      <c r="U15" s="13"/>
      <c r="V15" s="6"/>
      <c r="W15" s="9"/>
      <c r="X15" s="6"/>
      <c r="Y15" s="13"/>
      <c r="Z15" s="6"/>
      <c r="AA15" s="6"/>
      <c r="AB15" s="13"/>
      <c r="AC15" s="9"/>
    </row>
    <row r="16" spans="1:29" ht="18.75" customHeight="1">
      <c r="A16" s="32">
        <v>1</v>
      </c>
      <c r="B16" s="37" t="s">
        <v>28</v>
      </c>
      <c r="C16" s="35">
        <v>4500000</v>
      </c>
      <c r="D16" s="44">
        <v>4500000</v>
      </c>
      <c r="E16" s="22">
        <v>4500000</v>
      </c>
      <c r="F16" s="22">
        <v>5474000</v>
      </c>
      <c r="G16" s="22">
        <v>5474000</v>
      </c>
      <c r="H16" s="22">
        <v>5474000</v>
      </c>
      <c r="I16" s="22">
        <v>5474000</v>
      </c>
      <c r="J16" s="22">
        <v>5474000</v>
      </c>
      <c r="K16" s="22">
        <v>5474000</v>
      </c>
      <c r="L16" s="22">
        <v>5474000</v>
      </c>
      <c r="M16" s="22">
        <v>5474000</v>
      </c>
      <c r="N16" s="25">
        <v>5469261</v>
      </c>
      <c r="O16" s="29">
        <f>SUM(C16:N16)</f>
        <v>62761261</v>
      </c>
      <c r="P16" s="1"/>
      <c r="Q16" s="6"/>
      <c r="R16" s="7"/>
      <c r="S16" s="13"/>
      <c r="T16" s="6"/>
      <c r="U16" s="13"/>
      <c r="V16" s="6"/>
      <c r="W16" s="9"/>
      <c r="X16" s="6"/>
      <c r="Y16" s="13"/>
      <c r="Z16" s="6"/>
      <c r="AA16" s="6"/>
      <c r="AB16" s="13"/>
      <c r="AC16" s="9"/>
    </row>
    <row r="17" spans="1:29" ht="18.75" customHeight="1">
      <c r="A17" s="32">
        <v>2</v>
      </c>
      <c r="B17" s="39" t="s">
        <v>29</v>
      </c>
      <c r="C17" s="35">
        <v>1016746</v>
      </c>
      <c r="D17" s="35">
        <v>1016746</v>
      </c>
      <c r="E17" s="35">
        <v>1016746</v>
      </c>
      <c r="F17" s="35">
        <v>983000</v>
      </c>
      <c r="G17" s="35">
        <v>983000</v>
      </c>
      <c r="H17" s="35">
        <v>983000</v>
      </c>
      <c r="I17" s="35">
        <v>983000</v>
      </c>
      <c r="J17" s="35">
        <v>983000</v>
      </c>
      <c r="K17" s="35">
        <v>983000</v>
      </c>
      <c r="L17" s="35">
        <v>983000</v>
      </c>
      <c r="M17" s="35">
        <v>983000</v>
      </c>
      <c r="N17" s="35">
        <v>940948</v>
      </c>
      <c r="O17" s="30">
        <f>SUM(C17:N17)</f>
        <v>11855186</v>
      </c>
      <c r="P17" s="1"/>
      <c r="Q17" s="6"/>
      <c r="R17" s="7"/>
      <c r="S17" s="13"/>
      <c r="T17" s="6"/>
      <c r="U17" s="13"/>
      <c r="V17" s="6"/>
      <c r="W17" s="9"/>
      <c r="X17" s="6"/>
      <c r="Y17" s="13"/>
      <c r="Z17" s="6"/>
      <c r="AA17" s="6"/>
      <c r="AB17" s="13"/>
      <c r="AC17" s="9"/>
    </row>
    <row r="18" spans="1:29" ht="27" customHeight="1">
      <c r="A18" s="32">
        <v>3</v>
      </c>
      <c r="B18" s="39" t="s">
        <v>32</v>
      </c>
      <c r="C18" s="35">
        <v>2700000</v>
      </c>
      <c r="D18" s="14">
        <v>2800000</v>
      </c>
      <c r="E18" s="35">
        <v>2700000</v>
      </c>
      <c r="F18" s="35">
        <v>3800000</v>
      </c>
      <c r="G18" s="35">
        <v>3800000</v>
      </c>
      <c r="H18" s="35">
        <v>3800000</v>
      </c>
      <c r="I18" s="35">
        <v>4300000</v>
      </c>
      <c r="J18" s="35">
        <v>3200000</v>
      </c>
      <c r="K18" s="35">
        <v>2700000</v>
      </c>
      <c r="L18" s="14">
        <v>2800000</v>
      </c>
      <c r="M18" s="35">
        <v>2700000</v>
      </c>
      <c r="N18" s="26">
        <v>2731135</v>
      </c>
      <c r="O18" s="30">
        <f aca="true" t="shared" si="2" ref="O18:O25">SUM(C18:N18)</f>
        <v>38031135</v>
      </c>
      <c r="P18" s="1"/>
      <c r="Q18" s="6"/>
      <c r="R18" s="7"/>
      <c r="S18" s="13"/>
      <c r="T18" s="6"/>
      <c r="U18" s="13"/>
      <c r="V18" s="6"/>
      <c r="W18" s="9"/>
      <c r="X18" s="6"/>
      <c r="Y18" s="13"/>
      <c r="Z18" s="6"/>
      <c r="AA18" s="6"/>
      <c r="AB18" s="13"/>
      <c r="AC18" s="9"/>
    </row>
    <row r="19" spans="1:29" ht="18.75" customHeight="1">
      <c r="A19" s="32">
        <v>4</v>
      </c>
      <c r="B19" s="39" t="s">
        <v>30</v>
      </c>
      <c r="C19" s="35">
        <v>554700</v>
      </c>
      <c r="D19" s="35">
        <v>554700</v>
      </c>
      <c r="E19" s="35">
        <v>554700</v>
      </c>
      <c r="F19" s="35">
        <v>554700</v>
      </c>
      <c r="G19" s="35">
        <v>554700</v>
      </c>
      <c r="H19" s="35">
        <v>554700</v>
      </c>
      <c r="I19" s="35">
        <v>554700</v>
      </c>
      <c r="J19" s="35">
        <v>554700</v>
      </c>
      <c r="K19" s="35">
        <v>554700</v>
      </c>
      <c r="L19" s="35">
        <v>554700</v>
      </c>
      <c r="M19" s="35">
        <v>554700</v>
      </c>
      <c r="N19" s="35">
        <v>554700</v>
      </c>
      <c r="O19" s="30">
        <f t="shared" si="2"/>
        <v>6656400</v>
      </c>
      <c r="P19" s="1"/>
      <c r="Q19" s="6"/>
      <c r="R19" s="7"/>
      <c r="S19" s="13"/>
      <c r="T19" s="6"/>
      <c r="U19" s="13"/>
      <c r="V19" s="6"/>
      <c r="W19" s="9"/>
      <c r="X19" s="6"/>
      <c r="Y19" s="13"/>
      <c r="Z19" s="6"/>
      <c r="AA19" s="6"/>
      <c r="AB19" s="13"/>
      <c r="AC19" s="9"/>
    </row>
    <row r="20" spans="1:29" ht="18.75" customHeight="1">
      <c r="A20" s="32">
        <v>5</v>
      </c>
      <c r="B20" s="51" t="s">
        <v>31</v>
      </c>
      <c r="C20" s="35">
        <v>2000000</v>
      </c>
      <c r="D20" s="35">
        <v>2000000</v>
      </c>
      <c r="E20" s="14">
        <v>3200000</v>
      </c>
      <c r="F20" s="14">
        <v>2500000</v>
      </c>
      <c r="G20" s="14">
        <v>2400000</v>
      </c>
      <c r="H20" s="14">
        <v>2500000</v>
      </c>
      <c r="I20" s="14">
        <v>2400000</v>
      </c>
      <c r="J20" s="14">
        <v>2500000</v>
      </c>
      <c r="K20" s="14">
        <v>2400000</v>
      </c>
      <c r="L20" s="14">
        <v>2500000</v>
      </c>
      <c r="M20" s="14">
        <v>2400000</v>
      </c>
      <c r="N20" s="26">
        <v>2101234</v>
      </c>
      <c r="O20" s="30">
        <f t="shared" si="2"/>
        <v>28901234</v>
      </c>
      <c r="P20" s="1"/>
      <c r="Q20" s="6"/>
      <c r="R20" s="7"/>
      <c r="S20" s="13"/>
      <c r="T20" s="6"/>
      <c r="U20" s="13"/>
      <c r="V20" s="6"/>
      <c r="W20" s="9"/>
      <c r="X20" s="6"/>
      <c r="Y20" s="13"/>
      <c r="Z20" s="13"/>
      <c r="AA20" s="6"/>
      <c r="AB20" s="13"/>
      <c r="AC20" s="9"/>
    </row>
    <row r="21" spans="1:16" ht="18.75" customHeight="1">
      <c r="A21" s="32">
        <v>6</v>
      </c>
      <c r="B21" s="39" t="s">
        <v>33</v>
      </c>
      <c r="C21" s="35"/>
      <c r="D21" s="14"/>
      <c r="E21" s="14"/>
      <c r="F21" s="14"/>
      <c r="G21" s="14">
        <v>3532000</v>
      </c>
      <c r="H21" s="14">
        <v>3232000</v>
      </c>
      <c r="I21" s="14">
        <v>3232000</v>
      </c>
      <c r="J21" s="14">
        <v>3098753</v>
      </c>
      <c r="K21" s="14"/>
      <c r="L21" s="14"/>
      <c r="M21" s="14"/>
      <c r="N21" s="26"/>
      <c r="O21" s="30">
        <f t="shared" si="2"/>
        <v>13094753</v>
      </c>
      <c r="P21" s="1"/>
    </row>
    <row r="22" spans="1:17" ht="18.75" customHeight="1">
      <c r="A22" s="32">
        <v>7</v>
      </c>
      <c r="B22" s="39" t="s">
        <v>34</v>
      </c>
      <c r="C22" s="35"/>
      <c r="D22" s="14"/>
      <c r="E22" s="14"/>
      <c r="F22" s="14"/>
      <c r="G22" s="14">
        <v>2500000</v>
      </c>
      <c r="H22" s="14">
        <v>3000000</v>
      </c>
      <c r="I22" s="14">
        <v>3234950</v>
      </c>
      <c r="J22" s="14"/>
      <c r="K22" s="14">
        <v>3000000</v>
      </c>
      <c r="L22" s="14">
        <v>1300000</v>
      </c>
      <c r="M22" s="14"/>
      <c r="N22" s="26"/>
      <c r="O22" s="30">
        <f t="shared" si="2"/>
        <v>13034950</v>
      </c>
      <c r="P22" s="1"/>
      <c r="Q22" s="1"/>
    </row>
    <row r="23" spans="1:17" ht="18.75" customHeight="1">
      <c r="A23" s="32">
        <v>8</v>
      </c>
      <c r="B23" s="39" t="s">
        <v>35</v>
      </c>
      <c r="C23" s="35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26"/>
      <c r="O23" s="30">
        <f t="shared" si="2"/>
        <v>0</v>
      </c>
      <c r="P23" s="1"/>
      <c r="Q23" s="1"/>
    </row>
    <row r="24" spans="1:16" ht="18.75" customHeight="1">
      <c r="A24" s="32">
        <v>9</v>
      </c>
      <c r="B24" s="39" t="s">
        <v>36</v>
      </c>
      <c r="C24" s="35"/>
      <c r="D24" s="14"/>
      <c r="E24" s="14">
        <v>5712618</v>
      </c>
      <c r="F24" s="14"/>
      <c r="G24" s="14"/>
      <c r="H24" s="14"/>
      <c r="I24" s="14"/>
      <c r="J24" s="14">
        <v>919986</v>
      </c>
      <c r="K24" s="14"/>
      <c r="L24" s="14"/>
      <c r="M24" s="14"/>
      <c r="N24" s="26"/>
      <c r="O24" s="30">
        <f t="shared" si="2"/>
        <v>6632604</v>
      </c>
      <c r="P24" s="1"/>
    </row>
    <row r="25" spans="1:16" ht="18.75" customHeight="1" thickBot="1">
      <c r="A25" s="32">
        <v>10</v>
      </c>
      <c r="B25" s="50" t="s">
        <v>37</v>
      </c>
      <c r="C25" s="49">
        <v>3200000</v>
      </c>
      <c r="D25" s="49">
        <v>3200000</v>
      </c>
      <c r="E25" s="49">
        <v>3200000</v>
      </c>
      <c r="F25" s="49">
        <v>3200000</v>
      </c>
      <c r="G25" s="49">
        <v>3200000</v>
      </c>
      <c r="H25" s="49">
        <v>3200000</v>
      </c>
      <c r="I25" s="49">
        <v>3200000</v>
      </c>
      <c r="J25" s="49">
        <v>3200000</v>
      </c>
      <c r="K25" s="49">
        <v>3200000</v>
      </c>
      <c r="L25" s="49">
        <v>3200000</v>
      </c>
      <c r="M25" s="49">
        <v>3200000</v>
      </c>
      <c r="N25" s="47">
        <v>3365599</v>
      </c>
      <c r="O25" s="48">
        <f t="shared" si="2"/>
        <v>38565599</v>
      </c>
      <c r="P25" s="1"/>
    </row>
    <row r="26" spans="1:15" ht="18.75" customHeight="1" thickBot="1">
      <c r="A26" s="52"/>
      <c r="B26" s="45" t="s">
        <v>17</v>
      </c>
      <c r="C26" s="16">
        <f>SUM(C17:C25)</f>
        <v>9471446</v>
      </c>
      <c r="D26" s="16">
        <f aca="true" t="shared" si="3" ref="D26:O26">SUM(D16:D25)</f>
        <v>14071446</v>
      </c>
      <c r="E26" s="16">
        <f t="shared" si="3"/>
        <v>20884064</v>
      </c>
      <c r="F26" s="16">
        <f t="shared" si="3"/>
        <v>16511700</v>
      </c>
      <c r="G26" s="16">
        <f t="shared" si="3"/>
        <v>22443700</v>
      </c>
      <c r="H26" s="16">
        <f t="shared" si="3"/>
        <v>22743700</v>
      </c>
      <c r="I26" s="16">
        <f t="shared" si="3"/>
        <v>23378650</v>
      </c>
      <c r="J26" s="16">
        <f t="shared" si="3"/>
        <v>19930439</v>
      </c>
      <c r="K26" s="16">
        <f t="shared" si="3"/>
        <v>18311700</v>
      </c>
      <c r="L26" s="16">
        <f t="shared" si="3"/>
        <v>16811700</v>
      </c>
      <c r="M26" s="16">
        <f t="shared" si="3"/>
        <v>15311700</v>
      </c>
      <c r="N26" s="16">
        <f t="shared" si="3"/>
        <v>15162877</v>
      </c>
      <c r="O26" s="46">
        <f t="shared" si="3"/>
        <v>219533122</v>
      </c>
    </row>
    <row r="27" spans="1:15" ht="18.75" customHeight="1">
      <c r="A27" s="17"/>
      <c r="B27" s="18"/>
      <c r="C27" s="21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7"/>
    </row>
    <row r="28" spans="1:15" ht="18.75" customHeight="1">
      <c r="A28" s="17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0"/>
    </row>
  </sheetData>
  <sheetProtection/>
  <mergeCells count="4">
    <mergeCell ref="A1:O1"/>
    <mergeCell ref="A2:O2"/>
    <mergeCell ref="B4:O4"/>
    <mergeCell ref="B15:O15"/>
  </mergeCells>
  <printOptions/>
  <pageMargins left="0.75" right="0.75" top="1" bottom="1" header="0.5" footer="0.5"/>
  <pageSetup horizontalDpi="600" verticalDpi="600" orientation="landscape" paperSize="9" scale="83" r:id="rId1"/>
  <headerFooter alignWithMargins="0">
    <oddHeader>&amp;C10. melléklet
a 6/2016.(IX.16.)önkormányzati rendelethez</oddHeader>
  </headerFooter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Tamási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csikjne</dc:creator>
  <cp:keywords/>
  <dc:description/>
  <cp:lastModifiedBy>Vali</cp:lastModifiedBy>
  <cp:lastPrinted>2016-09-21T13:17:31Z</cp:lastPrinted>
  <dcterms:created xsi:type="dcterms:W3CDTF">2007-05-21T12:37:34Z</dcterms:created>
  <dcterms:modified xsi:type="dcterms:W3CDTF">2016-09-21T13:19:26Z</dcterms:modified>
  <cp:category/>
  <cp:version/>
  <cp:contentType/>
  <cp:contentStatus/>
</cp:coreProperties>
</file>