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Önk. kiadásai_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9" i="1" s="1"/>
  <c r="B27" i="1"/>
  <c r="B29" i="1" s="1"/>
  <c r="C13" i="1"/>
  <c r="C18" i="1" s="1"/>
  <c r="C31" i="1" s="1"/>
  <c r="B13" i="1"/>
  <c r="B18" i="1" s="1"/>
  <c r="B31" i="1" s="1"/>
  <c r="B32" i="1" l="1"/>
</calcChain>
</file>

<file path=xl/sharedStrings.xml><?xml version="1.0" encoding="utf-8"?>
<sst xmlns="http://schemas.openxmlformats.org/spreadsheetml/2006/main" count="29" uniqueCount="29">
  <si>
    <t>Öskü Község Önkormányzatának kiadásai kötelező, önként vállalt feladatok bontásában</t>
  </si>
  <si>
    <t>(Ft)</t>
  </si>
  <si>
    <t>Működési kiadások</t>
  </si>
  <si>
    <t>Kötelező feladatok</t>
  </si>
  <si>
    <t>Önként vállalt feladatok</t>
  </si>
  <si>
    <t>Személyi juttatások</t>
  </si>
  <si>
    <t>Munkaadókat terhelő járulékok</t>
  </si>
  <si>
    <t>Dologi kiadások</t>
  </si>
  <si>
    <t>Ellátottak pénzbeli juttatásai</t>
  </si>
  <si>
    <t>Működési célú támogatások ÁHT-n belülre</t>
  </si>
  <si>
    <t>Működési célú támogatások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</si>
  <si>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</si>
  <si>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</si>
  <si>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</si>
  <si>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</si>
  <si>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</si>
  <si>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</si>
  <si>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</si>
  <si>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</si>
  <si>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</si>
  <si>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</si>
  <si>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támogatások ÁHT-n belülre</t>
  </si>
  <si>
    <t>Felhalmozási célú támogatások ÁHT-n kívülre</t>
  </si>
  <si>
    <t>Felhalmozási célú finanszírozási kiadások</t>
  </si>
  <si>
    <t>Fejlesztési tartalék</t>
  </si>
  <si>
    <t>Összesen:</t>
  </si>
  <si>
    <t>Kiadások mindösszesen:</t>
  </si>
  <si>
    <t>5. sz. mellékelt a 1/2020. (II.13.) önkormányzati rendelethez*</t>
  </si>
  <si>
    <t>* Módosította Öskü Község Önkormányzat Polgármesterének 2/2020. (V.14.) számú rendelet 3.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</si>
</sst>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7" fillId="0" borderId="4" xfId="0" applyFont="1" applyBorder="1" applyAlignment="1">
      <alignment horizontal="left"/>
    </xf>
    <xf numFmtId="3" fontId="2" fillId="0" borderId="4" xfId="0" applyNumberFormat="1" applyFont="1" applyBorder="1"/>
    <xf numFmtId="0" fontId="2" fillId="0" borderId="4" xfId="0" applyFont="1" applyBorder="1"/>
    <xf numFmtId="3" fontId="2" fillId="0" borderId="6" xfId="0" applyNumberFormat="1" applyFont="1" applyBorder="1"/>
    <xf numFmtId="0" fontId="2" fillId="0" borderId="7" xfId="0" applyFont="1" applyBorder="1"/>
    <xf numFmtId="3" fontId="6" fillId="2" borderId="4" xfId="0" applyNumberFormat="1" applyFont="1" applyFill="1" applyBorder="1"/>
    <xf numFmtId="3" fontId="6" fillId="2" borderId="5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3" fontId="2" fillId="0" borderId="4" xfId="0" quotePrefix="1" applyNumberFormat="1" applyFont="1" applyBorder="1"/>
    <xf numFmtId="3" fontId="6" fillId="2" borderId="8" xfId="0" quotePrefix="1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164" fontId="6" fillId="2" borderId="10" xfId="0" applyNumberFormat="1" applyFont="1" applyFill="1" applyBorder="1"/>
    <xf numFmtId="3" fontId="2" fillId="0" borderId="0" xfId="0" applyNumberFormat="1" applyFont="1"/>
    <xf numFmtId="0" fontId="6" fillId="2" borderId="1" xfId="0" applyFont="1" applyFill="1" applyBorder="1"/>
    <xf numFmtId="3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0" borderId="11" xfId="0" applyFont="1" applyBorder="1"/>
    <xf numFmtId="3" fontId="2" fillId="0" borderId="5" xfId="0" applyNumberFormat="1" applyFont="1" applyBorder="1"/>
    <xf numFmtId="0" fontId="2" fillId="0" borderId="11" xfId="0" quotePrefix="1" applyFont="1" applyBorder="1"/>
    <xf numFmtId="0" fontId="2" fillId="0" borderId="12" xfId="0" applyFont="1" applyBorder="1"/>
    <xf numFmtId="0" fontId="6" fillId="0" borderId="11" xfId="0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2" borderId="8" xfId="0" applyFont="1" applyFill="1" applyBorder="1"/>
    <xf numFmtId="3" fontId="6" fillId="2" borderId="9" xfId="0" applyNumberFormat="1" applyFont="1" applyFill="1" applyBorder="1"/>
    <xf numFmtId="164" fontId="2" fillId="0" borderId="0" xfId="0" applyNumberFormat="1" applyFont="1"/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48" style="2" customWidth="1"/>
    <col min="2" max="2" width="13.28515625" style="2" bestFit="1" customWidth="1"/>
    <col min="3" max="3" width="15.140625" style="2" bestFit="1" customWidth="1"/>
    <col min="4" max="16384" width="9.140625" style="2"/>
  </cols>
  <sheetData>
    <row r="1" spans="1:3" x14ac:dyDescent="0.25">
      <c r="A1" s="1" t="s">
        <v>27</v>
      </c>
    </row>
    <row r="2" spans="1:3" x14ac:dyDescent="0.25">
      <c r="A2" s="2" t="s">
        <v>28</v>
      </c>
    </row>
    <row r="3" spans="1:3" ht="31.5" x14ac:dyDescent="0.25">
      <c r="A3" s="3" t="s">
        <v>0</v>
      </c>
    </row>
    <row r="4" spans="1:3" ht="16.5" thickBot="1" x14ac:dyDescent="0.3">
      <c r="A4" s="4"/>
      <c r="C4" s="5" t="s">
        <v>1</v>
      </c>
    </row>
    <row r="5" spans="1:3" ht="29.25" x14ac:dyDescent="0.25">
      <c r="A5" s="6" t="s">
        <v>2</v>
      </c>
      <c r="B5" s="7" t="s">
        <v>3</v>
      </c>
      <c r="C5" s="8" t="s">
        <v>4</v>
      </c>
    </row>
    <row r="6" spans="1:3" x14ac:dyDescent="0.25">
      <c r="A6" s="9" t="s">
        <v>5</v>
      </c>
      <c r="B6" s="10">
        <v>33294743</v>
      </c>
      <c r="C6" s="11"/>
    </row>
    <row r="7" spans="1:3" x14ac:dyDescent="0.25">
      <c r="A7" s="12" t="s">
        <v>6</v>
      </c>
      <c r="B7" s="10">
        <v>5968007</v>
      </c>
      <c r="C7" s="11"/>
    </row>
    <row r="8" spans="1:3" x14ac:dyDescent="0.25">
      <c r="A8" s="12" t="s">
        <v>7</v>
      </c>
      <c r="B8" s="10">
        <v>59792409</v>
      </c>
      <c r="C8" s="11"/>
    </row>
    <row r="9" spans="1:3" x14ac:dyDescent="0.25">
      <c r="A9" s="12" t="s">
        <v>8</v>
      </c>
      <c r="B9" s="10">
        <v>10825000</v>
      </c>
      <c r="C9" s="11"/>
    </row>
    <row r="10" spans="1:3" x14ac:dyDescent="0.25">
      <c r="A10" s="13" t="s">
        <v>9</v>
      </c>
      <c r="B10" s="10">
        <v>3256020</v>
      </c>
      <c r="C10" s="11"/>
    </row>
    <row r="11" spans="1:3" x14ac:dyDescent="0.25">
      <c r="A11" s="14" t="s">
        <v>10</v>
      </c>
      <c r="B11" s="10"/>
      <c r="C11" s="15">
        <v>3200000</v>
      </c>
    </row>
    <row r="12" spans="1:3" x14ac:dyDescent="0.25">
      <c r="A12" s="13" t="s">
        <v>11</v>
      </c>
      <c r="B12" s="10"/>
      <c r="C12" s="16"/>
    </row>
    <row r="13" spans="1:3" x14ac:dyDescent="0.25">
      <c r="A13" s="17" t="s">
        <v>12</v>
      </c>
      <c r="B13" s="18">
        <f>SUM(B14:B17)</f>
        <v>156284806</v>
      </c>
      <c r="C13" s="19">
        <f>SUM(C14:C17)</f>
        <v>3720000</v>
      </c>
    </row>
    <row r="14" spans="1:3" x14ac:dyDescent="0.25">
      <c r="A14" s="20" t="s">
        <v>13</v>
      </c>
      <c r="B14" s="10"/>
      <c r="C14" s="11">
        <v>3720000</v>
      </c>
    </row>
    <row r="15" spans="1:3" x14ac:dyDescent="0.25">
      <c r="A15" s="20" t="s">
        <v>14</v>
      </c>
      <c r="B15" s="10"/>
      <c r="C15" s="11"/>
    </row>
    <row r="16" spans="1:3" x14ac:dyDescent="0.25">
      <c r="A16" s="20" t="s">
        <v>15</v>
      </c>
      <c r="B16" s="10">
        <v>148123491</v>
      </c>
      <c r="C16" s="11"/>
    </row>
    <row r="17" spans="1:3" x14ac:dyDescent="0.25">
      <c r="A17" s="20" t="s">
        <v>16</v>
      </c>
      <c r="B17" s="10">
        <v>8161315</v>
      </c>
      <c r="C17" s="11"/>
    </row>
    <row r="18" spans="1:3" ht="15.75" thickBot="1" x14ac:dyDescent="0.3">
      <c r="A18" s="21" t="s">
        <v>17</v>
      </c>
      <c r="B18" s="22">
        <f>B13+B12+B10+B9+B8+B7+B6+B11</f>
        <v>269420985</v>
      </c>
      <c r="C18" s="23">
        <f>C13+C11+C10+C9+C8+C7+C6</f>
        <v>6920000</v>
      </c>
    </row>
    <row r="19" spans="1:3" ht="15.75" thickBot="1" x14ac:dyDescent="0.3">
      <c r="A19" s="24"/>
      <c r="B19" s="24"/>
    </row>
    <row r="20" spans="1:3" x14ac:dyDescent="0.25">
      <c r="A20" s="25" t="s">
        <v>18</v>
      </c>
      <c r="B20" s="26"/>
      <c r="C20" s="27"/>
    </row>
    <row r="21" spans="1:3" x14ac:dyDescent="0.25">
      <c r="A21" s="28" t="s">
        <v>19</v>
      </c>
      <c r="B21" s="29">
        <v>7493000</v>
      </c>
      <c r="C21" s="15">
        <v>210017918</v>
      </c>
    </row>
    <row r="22" spans="1:3" x14ac:dyDescent="0.25">
      <c r="A22" s="30"/>
      <c r="B22" s="29"/>
      <c r="C22" s="15"/>
    </row>
    <row r="23" spans="1:3" x14ac:dyDescent="0.25">
      <c r="A23" s="30" t="s">
        <v>20</v>
      </c>
      <c r="B23" s="29"/>
      <c r="C23" s="15"/>
    </row>
    <row r="24" spans="1:3" x14ac:dyDescent="0.25">
      <c r="A24" s="30" t="s">
        <v>21</v>
      </c>
      <c r="B24" s="29"/>
      <c r="C24" s="15"/>
    </row>
    <row r="25" spans="1:3" x14ac:dyDescent="0.25">
      <c r="A25" s="30" t="s">
        <v>22</v>
      </c>
      <c r="B25" s="29"/>
      <c r="C25" s="15"/>
    </row>
    <row r="26" spans="1:3" x14ac:dyDescent="0.25">
      <c r="A26" s="31"/>
      <c r="B26" s="29"/>
      <c r="C26" s="15"/>
    </row>
    <row r="27" spans="1:3" x14ac:dyDescent="0.25">
      <c r="A27" s="32" t="s">
        <v>23</v>
      </c>
      <c r="B27" s="33">
        <f>B28</f>
        <v>0</v>
      </c>
      <c r="C27" s="34">
        <f>C28</f>
        <v>42376419</v>
      </c>
    </row>
    <row r="28" spans="1:3" x14ac:dyDescent="0.25">
      <c r="A28" s="30" t="s">
        <v>24</v>
      </c>
      <c r="B28" s="29"/>
      <c r="C28" s="15">
        <v>42376419</v>
      </c>
    </row>
    <row r="29" spans="1:3" ht="15.75" thickBot="1" x14ac:dyDescent="0.3">
      <c r="A29" s="35" t="s">
        <v>25</v>
      </c>
      <c r="B29" s="36">
        <f>B21+B23+B24+B25+B27</f>
        <v>7493000</v>
      </c>
      <c r="C29" s="23">
        <f>C21+C23+C27</f>
        <v>252394337</v>
      </c>
    </row>
    <row r="30" spans="1:3" x14ac:dyDescent="0.25">
      <c r="B30" s="24"/>
    </row>
    <row r="31" spans="1:3" x14ac:dyDescent="0.25">
      <c r="B31" s="24">
        <f>B18+B29</f>
        <v>276913985</v>
      </c>
      <c r="C31" s="37">
        <f>C18+C29</f>
        <v>259314337</v>
      </c>
    </row>
    <row r="32" spans="1:3" x14ac:dyDescent="0.25">
      <c r="A32" s="38" t="s">
        <v>26</v>
      </c>
      <c r="B32" s="39">
        <f>B31+C31</f>
        <v>536228322</v>
      </c>
      <c r="C32" s="39"/>
    </row>
  </sheetData>
  <mergeCells count="1"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kiadásai_3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2020-05-19T06:29:35Z</dcterms:created>
  <dcterms:modified xsi:type="dcterms:W3CDTF">2020-05-19T06:59:05Z</dcterms:modified>
</cp:coreProperties>
</file>