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KozosDok\Előterjesztések FÁCÁNKERT\2019\02.12\2. napirend  költségvetés\"/>
    </mc:Choice>
  </mc:AlternateContent>
  <xr:revisionPtr revIDLastSave="0" documentId="8_{F5ED8462-3F50-408D-B2AC-15D188A473DE}" xr6:coauthVersionLast="40" xr6:coauthVersionMax="40" xr10:uidLastSave="{00000000-0000-0000-0000-000000000000}"/>
  <bookViews>
    <workbookView xWindow="0" yWindow="0" windowWidth="23040" windowHeight="1236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Munka1!$A$1:$G$35</definedName>
  </definedNames>
  <calcPr calcId="181029"/>
</workbook>
</file>

<file path=xl/calcChain.xml><?xml version="1.0" encoding="utf-8"?>
<calcChain xmlns="http://schemas.openxmlformats.org/spreadsheetml/2006/main">
  <c r="G27" i="1" l="1"/>
  <c r="G9" i="1"/>
  <c r="C26" i="1"/>
  <c r="C18" i="1"/>
  <c r="D26" i="1"/>
  <c r="E26" i="1"/>
  <c r="F26" i="1"/>
  <c r="G28" i="1"/>
  <c r="G29" i="1"/>
  <c r="G30" i="1"/>
  <c r="G31" i="1"/>
  <c r="G32" i="1"/>
  <c r="G33" i="1"/>
  <c r="C16" i="1"/>
  <c r="C17" i="1" s="1"/>
  <c r="D18" i="1"/>
  <c r="D16" i="1"/>
  <c r="D17" i="1" s="1"/>
  <c r="E18" i="1"/>
  <c r="E16" i="1"/>
  <c r="E17" i="1" s="1"/>
  <c r="F18" i="1"/>
  <c r="F16" i="1"/>
  <c r="F17" i="1" s="1"/>
  <c r="G11" i="1"/>
  <c r="G10" i="1"/>
  <c r="G12" i="1"/>
  <c r="G13" i="1"/>
  <c r="G14" i="1"/>
  <c r="G15" i="1"/>
  <c r="G25" i="1"/>
  <c r="G24" i="1"/>
  <c r="G23" i="1"/>
  <c r="G22" i="1"/>
  <c r="G21" i="1"/>
  <c r="G20" i="1"/>
  <c r="G18" i="1" s="1"/>
  <c r="G19" i="1"/>
  <c r="C34" i="1" l="1"/>
  <c r="F34" i="1"/>
  <c r="F35" i="1" s="1"/>
  <c r="E34" i="1"/>
  <c r="E35" i="1" s="1"/>
  <c r="G16" i="1"/>
  <c r="G17" i="1" s="1"/>
  <c r="C35" i="1"/>
  <c r="D34" i="1"/>
  <c r="D35" i="1" s="1"/>
  <c r="G26" i="1"/>
  <c r="G34" i="1" s="1"/>
  <c r="G35" i="1" l="1"/>
</calcChain>
</file>

<file path=xl/sharedStrings.xml><?xml version="1.0" encoding="utf-8"?>
<sst xmlns="http://schemas.openxmlformats.org/spreadsheetml/2006/main" count="67" uniqueCount="60">
  <si>
    <t>Megnevezés</t>
  </si>
  <si>
    <t>Sor-
 szám</t>
  </si>
  <si>
    <t>Összesen</t>
  </si>
  <si>
    <t xml:space="preserve">Helyi adók </t>
  </si>
  <si>
    <t>01</t>
  </si>
  <si>
    <t>Osztalékok, koncessziós díjak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</si>
  <si>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</si>
  <si>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</si>
  <si>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</si>
  <si>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</si>
  <si>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</si>
  <si>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</si>
  <si>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</si>
  <si>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</si>
  <si>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</si>
  <si>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</si>
  <si>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</si>
  <si>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</si>
  <si>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</si>
  <si>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</si>
  <si>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</si>
  <si>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</si>
  <si>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</si>
  <si>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</si>
  <si>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</si>
  <si>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</si>
  <si>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</si>
  <si>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</si>
  <si>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</si>
  <si>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</si>
  <si>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</si>
  <si>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</si>
  <si>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</si>
  <si>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</si>
  <si>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</si>
  <si>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</si>
  <si>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kapcsolatos megtérülés</t>
  </si>
  <si>
    <t>Saját bevételek (01+…+07)</t>
  </si>
  <si>
    <t>Saját bevételek (08. sor) 50%-a</t>
  </si>
  <si>
    <t>Előző év(ek)ben keletkezett tárgyévet terhelő fizetési kötelezettség (11+…+17)</t>
  </si>
  <si>
    <t xml:space="preserve">   Felvett, átvállalt hitel és annak tőketartozása</t>
  </si>
  <si>
    <t xml:space="preserve">   Felvett, átvállalt kölcsön és annak tőketartozása</t>
  </si>
  <si>
    <t xml:space="preserve">   Hitelviszonyt megtestesítő értékpapir</t>
  </si>
  <si>
    <t xml:space="preserve">   Adott váltó</t>
  </si>
  <si>
    <t xml:space="preserve">   Pénzügyi lízing</t>
  </si>
  <si>
    <t xml:space="preserve">   Halasztott fizetés</t>
  </si>
  <si>
    <t xml:space="preserve">   Kezességvállalásból eredő fizetési kötelezettség 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</si>
  <si>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</si>
  <si>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</si>
  <si>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(09-26)</t>
  </si>
  <si>
    <t>Saját bevétel és adósságot keletkeztető ügyletből eredő fizetési kötelezettség összegei</t>
  </si>
  <si>
    <t>7=3+…+6</t>
  </si>
  <si>
    <t>Fácánkert Község Önkormányzatának adósságot keletkeztető ügyleteiből eredő fizetési kötelezettségének bemutatása</t>
  </si>
  <si>
    <t>2019.</t>
  </si>
  <si>
    <t>2020.</t>
  </si>
  <si>
    <t xml:space="preserve">forintban </t>
  </si>
  <si>
    <t>15. sz. mell.</t>
  </si>
  <si>
    <t>2021.</t>
  </si>
  <si>
    <t>2022.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</si>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</sst>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6" fillId="0" borderId="6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0" borderId="10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6" fillId="0" borderId="14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6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4" xfId="0" applyNumberFormat="1" applyFont="1" applyBorder="1" applyAlignment="1">
      <alignment vertical="center" wrapText="1"/>
    </xf>
    <xf numFmtId="0" fontId="9" fillId="3" borderId="7" xfId="0" applyNumberFormat="1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10" xfId="0" applyNumberFormat="1" applyFont="1" applyBorder="1" applyAlignment="1">
      <alignment vertical="center" wrapText="1"/>
    </xf>
    <xf numFmtId="0" fontId="9" fillId="4" borderId="7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0" fontId="9" fillId="5" borderId="7" xfId="0" applyNumberFormat="1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vertical="center"/>
    </xf>
    <xf numFmtId="3" fontId="5" fillId="5" borderId="8" xfId="0" applyNumberFormat="1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0" fontId="9" fillId="5" borderId="18" xfId="0" applyNumberFormat="1" applyFont="1" applyFill="1" applyBorder="1" applyAlignment="1">
      <alignment vertical="center" wrapText="1"/>
    </xf>
    <xf numFmtId="49" fontId="9" fillId="5" borderId="19" xfId="0" applyNumberFormat="1" applyFont="1" applyFill="1" applyBorder="1" applyAlignment="1">
      <alignment horizontal="center" vertical="center"/>
    </xf>
    <xf numFmtId="3" fontId="5" fillId="5" borderId="19" xfId="0" applyNumberFormat="1" applyFont="1" applyFill="1" applyBorder="1" applyAlignment="1">
      <alignment vertical="center"/>
    </xf>
    <xf numFmtId="3" fontId="5" fillId="5" borderId="20" xfId="0" applyNumberFormat="1" applyFont="1" applyFill="1" applyBorder="1" applyAlignment="1">
      <alignment vertical="center"/>
    </xf>
    <xf numFmtId="3" fontId="5" fillId="5" borderId="2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3" fontId="8" fillId="0" borderId="24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vertical="center"/>
    </xf>
    <xf numFmtId="3" fontId="5" fillId="5" borderId="22" xfId="0" applyNumberFormat="1" applyFont="1" applyFill="1" applyBorder="1" applyAlignment="1">
      <alignment vertical="center"/>
    </xf>
    <xf numFmtId="3" fontId="5" fillId="5" borderId="23" xfId="0" applyNumberFormat="1" applyFont="1" applyFill="1" applyBorder="1" applyAlignment="1">
      <alignment vertical="center"/>
    </xf>
    <xf numFmtId="3" fontId="5" fillId="3" borderId="22" xfId="0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5" borderId="31" xfId="0" applyNumberFormat="1" applyFont="1" applyFill="1" applyBorder="1" applyAlignment="1">
      <alignment vertical="center"/>
    </xf>
    <xf numFmtId="3" fontId="5" fillId="5" borderId="32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Normal="100" workbookViewId="0">
      <selection activeCell="D12" sqref="D12"/>
    </sheetView>
  </sheetViews>
  <sheetFormatPr defaultRowHeight="14.4" x14ac:dyDescent="0.3"/>
  <cols>
    <col min="1" max="1" width="36.6640625" customWidth="1"/>
    <col min="2" max="2" width="7.33203125" style="1" customWidth="1"/>
    <col min="3" max="3" width="11.88671875" customWidth="1"/>
    <col min="4" max="4" width="11.33203125" customWidth="1"/>
    <col min="5" max="7" width="12.6640625" customWidth="1"/>
  </cols>
  <sheetData>
    <row r="1" spans="1:7" x14ac:dyDescent="0.3">
      <c r="G1" s="9"/>
    </row>
    <row r="3" spans="1:7" s="2" customFormat="1" ht="35.25" customHeight="1" x14ac:dyDescent="0.3">
      <c r="A3" s="76" t="s">
        <v>52</v>
      </c>
      <c r="B3" s="76"/>
      <c r="C3" s="76"/>
      <c r="D3" s="76"/>
      <c r="E3" s="76"/>
      <c r="F3" s="76"/>
      <c r="G3" s="76"/>
    </row>
    <row r="4" spans="1:7" s="2" customFormat="1" ht="13.8" x14ac:dyDescent="0.25">
      <c r="A4" s="6"/>
      <c r="B4" s="6"/>
      <c r="C4" s="6"/>
      <c r="D4" s="6"/>
      <c r="E4" s="6"/>
      <c r="F4" s="6"/>
      <c r="G4" s="6" t="s">
        <v>56</v>
      </c>
    </row>
    <row r="5" spans="1:7" s="2" customFormat="1" thickBot="1" x14ac:dyDescent="0.3">
      <c r="A5" s="7"/>
      <c r="B5" s="8"/>
      <c r="C5" s="7"/>
      <c r="D5" s="7"/>
      <c r="E5" s="7"/>
      <c r="F5" s="7"/>
      <c r="G5" s="9" t="s">
        <v>55</v>
      </c>
    </row>
    <row r="6" spans="1:7" s="2" customFormat="1" ht="27.75" customHeight="1" thickBot="1" x14ac:dyDescent="0.3">
      <c r="A6" s="82" t="s">
        <v>0</v>
      </c>
      <c r="B6" s="84" t="s">
        <v>1</v>
      </c>
      <c r="C6" s="77" t="s">
        <v>50</v>
      </c>
      <c r="D6" s="78"/>
      <c r="E6" s="78"/>
      <c r="F6" s="79"/>
      <c r="G6" s="80" t="s">
        <v>2</v>
      </c>
    </row>
    <row r="7" spans="1:7" s="3" customFormat="1" thickBot="1" x14ac:dyDescent="0.35">
      <c r="A7" s="83"/>
      <c r="B7" s="85"/>
      <c r="C7" s="10" t="s">
        <v>53</v>
      </c>
      <c r="D7" s="10" t="s">
        <v>54</v>
      </c>
      <c r="E7" s="10" t="s">
        <v>57</v>
      </c>
      <c r="F7" s="13" t="s">
        <v>58</v>
      </c>
      <c r="G7" s="81"/>
    </row>
    <row r="8" spans="1:7" s="4" customFormat="1" ht="10.199999999999999" thickBot="1" x14ac:dyDescent="0.25">
      <c r="A8" s="18">
        <v>1</v>
      </c>
      <c r="B8" s="19">
        <v>2</v>
      </c>
      <c r="C8" s="59">
        <v>3</v>
      </c>
      <c r="D8" s="21">
        <v>4</v>
      </c>
      <c r="E8" s="60" t="s">
        <v>59</v>
      </c>
      <c r="F8" s="20">
        <v>6</v>
      </c>
      <c r="G8" s="19" t="s">
        <v>51</v>
      </c>
    </row>
    <row r="9" spans="1:7" s="5" customFormat="1" ht="13.8" x14ac:dyDescent="0.3">
      <c r="A9" s="22" t="s">
        <v>3</v>
      </c>
      <c r="B9" s="23" t="s">
        <v>4</v>
      </c>
      <c r="C9" s="61">
        <v>33850000</v>
      </c>
      <c r="D9" s="26">
        <v>35720000</v>
      </c>
      <c r="E9" s="62">
        <v>35640000</v>
      </c>
      <c r="F9" s="25">
        <v>35750000</v>
      </c>
      <c r="G9" s="24">
        <f t="shared" ref="G9:G15" si="0">SUM(C9:F9)</f>
        <v>140960000</v>
      </c>
    </row>
    <row r="10" spans="1:7" s="5" customFormat="1" ht="13.8" x14ac:dyDescent="0.3">
      <c r="A10" s="16" t="s">
        <v>5</v>
      </c>
      <c r="B10" s="17" t="s">
        <v>6</v>
      </c>
      <c r="C10" s="63"/>
      <c r="D10" s="12"/>
      <c r="E10" s="64"/>
      <c r="F10" s="14"/>
      <c r="G10" s="15">
        <f t="shared" si="0"/>
        <v>0</v>
      </c>
    </row>
    <row r="11" spans="1:7" s="5" customFormat="1" ht="13.8" x14ac:dyDescent="0.3">
      <c r="A11" s="16" t="s">
        <v>32</v>
      </c>
      <c r="B11" s="17" t="s">
        <v>7</v>
      </c>
      <c r="C11" s="63"/>
      <c r="D11" s="14"/>
      <c r="E11" s="65"/>
      <c r="F11" s="14"/>
      <c r="G11" s="15">
        <f t="shared" si="0"/>
        <v>0</v>
      </c>
    </row>
    <row r="12" spans="1:7" s="5" customFormat="1" ht="39.6" x14ac:dyDescent="0.3">
      <c r="A12" s="16" t="s">
        <v>33</v>
      </c>
      <c r="B12" s="17" t="s">
        <v>8</v>
      </c>
      <c r="C12" s="63"/>
      <c r="D12" s="12"/>
      <c r="E12" s="64"/>
      <c r="F12" s="14"/>
      <c r="G12" s="15">
        <f t="shared" si="0"/>
        <v>0</v>
      </c>
    </row>
    <row r="13" spans="1:7" s="5" customFormat="1" ht="13.8" x14ac:dyDescent="0.3">
      <c r="A13" s="16" t="s">
        <v>34</v>
      </c>
      <c r="B13" s="17" t="s">
        <v>9</v>
      </c>
      <c r="C13" s="63"/>
      <c r="D13" s="12"/>
      <c r="E13" s="64"/>
      <c r="F13" s="14"/>
      <c r="G13" s="15">
        <f t="shared" si="0"/>
        <v>0</v>
      </c>
    </row>
    <row r="14" spans="1:7" s="5" customFormat="1" ht="26.4" x14ac:dyDescent="0.3">
      <c r="A14" s="16" t="s">
        <v>35</v>
      </c>
      <c r="B14" s="17" t="s">
        <v>10</v>
      </c>
      <c r="C14" s="63"/>
      <c r="D14" s="12"/>
      <c r="E14" s="64"/>
      <c r="F14" s="14"/>
      <c r="G14" s="15">
        <f t="shared" si="0"/>
        <v>0</v>
      </c>
    </row>
    <row r="15" spans="1:7" s="5" customFormat="1" thickBot="1" x14ac:dyDescent="0.35">
      <c r="A15" s="27" t="s">
        <v>36</v>
      </c>
      <c r="B15" s="28" t="s">
        <v>11</v>
      </c>
      <c r="C15" s="66"/>
      <c r="D15" s="31"/>
      <c r="E15" s="67"/>
      <c r="F15" s="30"/>
      <c r="G15" s="29">
        <f t="shared" si="0"/>
        <v>0</v>
      </c>
    </row>
    <row r="16" spans="1:7" s="32" customFormat="1" ht="16.5" customHeight="1" thickBot="1" x14ac:dyDescent="0.35">
      <c r="A16" s="43" t="s">
        <v>37</v>
      </c>
      <c r="B16" s="44" t="s">
        <v>12</v>
      </c>
      <c r="C16" s="68">
        <f>SUM(C9:C15)</f>
        <v>33850000</v>
      </c>
      <c r="D16" s="47">
        <f>SUM(D9:D15)</f>
        <v>35720000</v>
      </c>
      <c r="E16" s="69">
        <f>SUM(E9:E15)</f>
        <v>35640000</v>
      </c>
      <c r="F16" s="46">
        <f>SUM(F9:F15)</f>
        <v>35750000</v>
      </c>
      <c r="G16" s="45">
        <f>SUM(G9:G15)</f>
        <v>140960000</v>
      </c>
    </row>
    <row r="17" spans="1:9" s="32" customFormat="1" ht="16.5" customHeight="1" thickBot="1" x14ac:dyDescent="0.35">
      <c r="A17" s="48" t="s">
        <v>38</v>
      </c>
      <c r="B17" s="49" t="s">
        <v>13</v>
      </c>
      <c r="C17" s="70">
        <f>C16*0.5</f>
        <v>16925000</v>
      </c>
      <c r="D17" s="52">
        <f>D16*0.5</f>
        <v>17860000</v>
      </c>
      <c r="E17" s="71">
        <f>E16*0.5</f>
        <v>17820000</v>
      </c>
      <c r="F17" s="51">
        <f>F16*0.5</f>
        <v>17875000</v>
      </c>
      <c r="G17" s="50">
        <f>G16*0.5</f>
        <v>70480000</v>
      </c>
    </row>
    <row r="18" spans="1:9" s="32" customFormat="1" ht="27" thickBot="1" x14ac:dyDescent="0.35">
      <c r="A18" s="43" t="s">
        <v>39</v>
      </c>
      <c r="B18" s="44" t="s">
        <v>14</v>
      </c>
      <c r="C18" s="68">
        <f>SUM(C19:C25)</f>
        <v>0</v>
      </c>
      <c r="D18" s="47">
        <f>SUM(D19:D25)</f>
        <v>0</v>
      </c>
      <c r="E18" s="69">
        <f>SUM(E19:E25)</f>
        <v>0</v>
      </c>
      <c r="F18" s="46">
        <f>SUM(F19:F25)</f>
        <v>0</v>
      </c>
      <c r="G18" s="45">
        <f>SUM(G19:G25)</f>
        <v>0</v>
      </c>
    </row>
    <row r="19" spans="1:9" s="5" customFormat="1" ht="13.8" x14ac:dyDescent="0.3">
      <c r="A19" s="42" t="s">
        <v>40</v>
      </c>
      <c r="B19" s="23" t="s">
        <v>15</v>
      </c>
      <c r="C19" s="61"/>
      <c r="D19" s="26"/>
      <c r="E19" s="62"/>
      <c r="F19" s="25"/>
      <c r="G19" s="24">
        <f t="shared" ref="G19:G25" si="1">SUM(C19:F19)</f>
        <v>0</v>
      </c>
    </row>
    <row r="20" spans="1:9" s="5" customFormat="1" ht="13.8" x14ac:dyDescent="0.3">
      <c r="A20" s="33" t="s">
        <v>41</v>
      </c>
      <c r="B20" s="17" t="s">
        <v>16</v>
      </c>
      <c r="C20" s="63"/>
      <c r="D20" s="12"/>
      <c r="E20" s="64"/>
      <c r="F20" s="14"/>
      <c r="G20" s="15">
        <f t="shared" si="1"/>
        <v>0</v>
      </c>
    </row>
    <row r="21" spans="1:9" s="5" customFormat="1" ht="13.8" x14ac:dyDescent="0.3">
      <c r="A21" s="33" t="s">
        <v>42</v>
      </c>
      <c r="B21" s="17" t="s">
        <v>17</v>
      </c>
      <c r="C21" s="63"/>
      <c r="D21" s="12"/>
      <c r="E21" s="64"/>
      <c r="F21" s="14"/>
      <c r="G21" s="15">
        <f t="shared" si="1"/>
        <v>0</v>
      </c>
      <c r="I21" s="58"/>
    </row>
    <row r="22" spans="1:9" s="5" customFormat="1" ht="13.8" x14ac:dyDescent="0.3">
      <c r="A22" s="33" t="s">
        <v>43</v>
      </c>
      <c r="B22" s="17" t="s">
        <v>18</v>
      </c>
      <c r="C22" s="63"/>
      <c r="D22" s="12"/>
      <c r="E22" s="64"/>
      <c r="F22" s="14"/>
      <c r="G22" s="15">
        <f t="shared" si="1"/>
        <v>0</v>
      </c>
    </row>
    <row r="23" spans="1:9" s="5" customFormat="1" ht="13.8" x14ac:dyDescent="0.3">
      <c r="A23" s="33" t="s">
        <v>44</v>
      </c>
      <c r="B23" s="17" t="s">
        <v>19</v>
      </c>
      <c r="C23" s="63"/>
      <c r="D23" s="12"/>
      <c r="E23" s="64"/>
      <c r="F23" s="14"/>
      <c r="G23" s="15">
        <f t="shared" si="1"/>
        <v>0</v>
      </c>
    </row>
    <row r="24" spans="1:9" s="5" customFormat="1" ht="13.8" x14ac:dyDescent="0.3">
      <c r="A24" s="33" t="s">
        <v>45</v>
      </c>
      <c r="B24" s="17" t="s">
        <v>20</v>
      </c>
      <c r="C24" s="63"/>
      <c r="D24" s="12"/>
      <c r="E24" s="64"/>
      <c r="F24" s="14"/>
      <c r="G24" s="15">
        <f t="shared" si="1"/>
        <v>0</v>
      </c>
    </row>
    <row r="25" spans="1:9" s="5" customFormat="1" thickBot="1" x14ac:dyDescent="0.35">
      <c r="A25" s="35" t="s">
        <v>46</v>
      </c>
      <c r="B25" s="28" t="s">
        <v>21</v>
      </c>
      <c r="C25" s="66"/>
      <c r="D25" s="31"/>
      <c r="E25" s="67"/>
      <c r="F25" s="30"/>
      <c r="G25" s="29">
        <f t="shared" si="1"/>
        <v>0</v>
      </c>
    </row>
    <row r="26" spans="1:9" s="11" customFormat="1" ht="40.200000000000003" thickBot="1" x14ac:dyDescent="0.35">
      <c r="A26" s="43" t="s">
        <v>47</v>
      </c>
      <c r="B26" s="44" t="s">
        <v>22</v>
      </c>
      <c r="C26" s="68">
        <f>SUM(C27:C33)</f>
        <v>0</v>
      </c>
      <c r="D26" s="47">
        <f>SUM(D27:D33)</f>
        <v>0</v>
      </c>
      <c r="E26" s="69">
        <f>SUM(E27:E33)</f>
        <v>0</v>
      </c>
      <c r="F26" s="46">
        <f>SUM(F27:F33)</f>
        <v>0</v>
      </c>
      <c r="G26" s="45">
        <f>SUM(G27:G33)</f>
        <v>0</v>
      </c>
    </row>
    <row r="27" spans="1:9" s="34" customFormat="1" x14ac:dyDescent="0.3">
      <c r="A27" s="42" t="s">
        <v>40</v>
      </c>
      <c r="B27" s="23" t="s">
        <v>23</v>
      </c>
      <c r="C27" s="61"/>
      <c r="D27" s="26"/>
      <c r="E27" s="62"/>
      <c r="F27" s="25"/>
      <c r="G27" s="24">
        <f>SUM(C27:F27)</f>
        <v>0</v>
      </c>
    </row>
    <row r="28" spans="1:9" s="34" customFormat="1" x14ac:dyDescent="0.3">
      <c r="A28" s="33" t="s">
        <v>41</v>
      </c>
      <c r="B28" s="17" t="s">
        <v>24</v>
      </c>
      <c r="C28" s="63"/>
      <c r="D28" s="12"/>
      <c r="E28" s="64"/>
      <c r="F28" s="14"/>
      <c r="G28" s="15">
        <f t="shared" ref="G28:G33" si="2">SUM(C28:F28)</f>
        <v>0</v>
      </c>
    </row>
    <row r="29" spans="1:9" s="34" customFormat="1" x14ac:dyDescent="0.3">
      <c r="A29" s="33" t="s">
        <v>42</v>
      </c>
      <c r="B29" s="17" t="s">
        <v>25</v>
      </c>
      <c r="C29" s="63"/>
      <c r="D29" s="12"/>
      <c r="E29" s="64"/>
      <c r="F29" s="14"/>
      <c r="G29" s="15">
        <f t="shared" si="2"/>
        <v>0</v>
      </c>
    </row>
    <row r="30" spans="1:9" s="34" customFormat="1" x14ac:dyDescent="0.3">
      <c r="A30" s="33" t="s">
        <v>43</v>
      </c>
      <c r="B30" s="17" t="s">
        <v>26</v>
      </c>
      <c r="C30" s="63"/>
      <c r="D30" s="12"/>
      <c r="E30" s="64"/>
      <c r="F30" s="14"/>
      <c r="G30" s="15">
        <f t="shared" si="2"/>
        <v>0</v>
      </c>
    </row>
    <row r="31" spans="1:9" s="34" customFormat="1" x14ac:dyDescent="0.3">
      <c r="A31" s="33" t="s">
        <v>44</v>
      </c>
      <c r="B31" s="17" t="s">
        <v>27</v>
      </c>
      <c r="C31" s="63"/>
      <c r="D31" s="12"/>
      <c r="E31" s="64"/>
      <c r="F31" s="14"/>
      <c r="G31" s="15">
        <f t="shared" si="2"/>
        <v>0</v>
      </c>
    </row>
    <row r="32" spans="1:9" s="34" customFormat="1" x14ac:dyDescent="0.3">
      <c r="A32" s="33" t="s">
        <v>45</v>
      </c>
      <c r="B32" s="17" t="s">
        <v>28</v>
      </c>
      <c r="C32" s="63"/>
      <c r="D32" s="12"/>
      <c r="E32" s="64"/>
      <c r="F32" s="14"/>
      <c r="G32" s="15">
        <f t="shared" si="2"/>
        <v>0</v>
      </c>
    </row>
    <row r="33" spans="1:7" s="34" customFormat="1" ht="15" thickBot="1" x14ac:dyDescent="0.35">
      <c r="A33" s="35" t="s">
        <v>46</v>
      </c>
      <c r="B33" s="28" t="s">
        <v>29</v>
      </c>
      <c r="C33" s="66"/>
      <c r="D33" s="31"/>
      <c r="E33" s="67"/>
      <c r="F33" s="30"/>
      <c r="G33" s="29">
        <f t="shared" si="2"/>
        <v>0</v>
      </c>
    </row>
    <row r="34" spans="1:7" s="11" customFormat="1" ht="17.25" customHeight="1" thickBot="1" x14ac:dyDescent="0.35">
      <c r="A34" s="36" t="s">
        <v>48</v>
      </c>
      <c r="B34" s="37" t="s">
        <v>30</v>
      </c>
      <c r="C34" s="72">
        <f>C18+C26</f>
        <v>0</v>
      </c>
      <c r="D34" s="40">
        <f>D18+D26</f>
        <v>0</v>
      </c>
      <c r="E34" s="73">
        <f>E18+E26</f>
        <v>0</v>
      </c>
      <c r="F34" s="39">
        <f>F18+F26</f>
        <v>0</v>
      </c>
      <c r="G34" s="38">
        <f>G18+G26</f>
        <v>0</v>
      </c>
    </row>
    <row r="35" spans="1:7" s="11" customFormat="1" ht="27" thickBot="1" x14ac:dyDescent="0.35">
      <c r="A35" s="53" t="s">
        <v>49</v>
      </c>
      <c r="B35" s="54" t="s">
        <v>31</v>
      </c>
      <c r="C35" s="74">
        <f>C17-C34</f>
        <v>16925000</v>
      </c>
      <c r="D35" s="57">
        <f>D17-D34</f>
        <v>17860000</v>
      </c>
      <c r="E35" s="75">
        <f>E17-E34</f>
        <v>17820000</v>
      </c>
      <c r="F35" s="56">
        <f>F17-F34</f>
        <v>17875000</v>
      </c>
      <c r="G35" s="55">
        <f>G17-G34</f>
        <v>70480000</v>
      </c>
    </row>
    <row r="36" spans="1:7" s="34" customFormat="1" x14ac:dyDescent="0.3">
      <c r="B36" s="41"/>
    </row>
    <row r="37" spans="1:7" s="34" customFormat="1" x14ac:dyDescent="0.3">
      <c r="B37" s="41"/>
    </row>
    <row r="38" spans="1:7" s="34" customFormat="1" x14ac:dyDescent="0.3">
      <c r="B38" s="41"/>
    </row>
    <row r="39" spans="1:7" s="34" customFormat="1" x14ac:dyDescent="0.3">
      <c r="B39" s="41"/>
    </row>
    <row r="40" spans="1:7" s="34" customFormat="1" x14ac:dyDescent="0.3">
      <c r="B40" s="41"/>
    </row>
  </sheetData>
  <mergeCells count="5">
    <mergeCell ref="A3:G3"/>
    <mergeCell ref="C6:F6"/>
    <mergeCell ref="G6:G7"/>
    <mergeCell ref="A6:A7"/>
    <mergeCell ref="B6:B7"/>
  </mergeCells>
  <phoneticPr fontId="1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Budafok-Tétény Bp. XXII. ker. Önkorm. Polg. Hiv.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Sztáray Csilla</dc:creator>
  <cp:lastModifiedBy>Felhasznalo</cp:lastModifiedBy>
  <cp:lastPrinted>2017-02-10T13:58:58Z</cp:lastPrinted>
  <dcterms:created xsi:type="dcterms:W3CDTF">2012-01-26T13:09:43Z</dcterms:created>
  <dcterms:modified xsi:type="dcterms:W3CDTF">2019-02-11T09:58:38Z</dcterms:modified>
</cp:coreProperties>
</file>