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i\Desktop\jegyzőkönyv\Erdőkövesd 2017.02.27\költségvetési rendelet\"/>
    </mc:Choice>
  </mc:AlternateContent>
  <bookViews>
    <workbookView xWindow="0" yWindow="0" windowWidth="20490" windowHeight="7755"/>
  </bookViews>
  <sheets>
    <sheet name="3eves tervez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E24" i="1"/>
  <c r="D24" i="1"/>
  <c r="C24" i="1"/>
  <c r="E13" i="1" l="1"/>
  <c r="D13" i="1"/>
  <c r="C13" i="1"/>
  <c r="E21" i="1"/>
  <c r="D21" i="1"/>
  <c r="C21" i="1"/>
  <c r="C25" i="1" s="1"/>
  <c r="E27" i="1" l="1"/>
  <c r="C27" i="1"/>
  <c r="D27" i="1"/>
</calcChain>
</file>

<file path=xl/sharedStrings.xml><?xml version="1.0" encoding="utf-8"?>
<sst xmlns="http://schemas.openxmlformats.org/spreadsheetml/2006/main" count="46" uniqueCount="46">
  <si>
    <t>Az önkormányzat működési és felhalmozási célú bevételei és kiadásai</t>
  </si>
  <si>
    <t>tájékoztató jelleggel, mérlegszerűen</t>
  </si>
  <si>
    <t>A</t>
  </si>
  <si>
    <t>B</t>
  </si>
  <si>
    <t>C</t>
  </si>
  <si>
    <t>D</t>
  </si>
  <si>
    <t>Megnevezés</t>
  </si>
  <si>
    <t>1.</t>
  </si>
  <si>
    <t>Intézményi működési bevétel</t>
  </si>
  <si>
    <t>2.</t>
  </si>
  <si>
    <t>Közhatalmi bevételek</t>
  </si>
  <si>
    <t>3.</t>
  </si>
  <si>
    <t xml:space="preserve">Önkormányzatok költségvetési támogatása </t>
  </si>
  <si>
    <t>4.</t>
  </si>
  <si>
    <t>Működési célú pénzeszközátvétel államháztartáson kívülről</t>
  </si>
  <si>
    <t>5.</t>
  </si>
  <si>
    <t>Működési célú kölcsönök visszatérülése, igénybevétele</t>
  </si>
  <si>
    <t>6.</t>
  </si>
  <si>
    <t>Működési célú előző évi pénzmaradvány igénybevétele</t>
  </si>
  <si>
    <t>7.</t>
  </si>
  <si>
    <t>Működési célú bevételek összesen (2+...+11)</t>
  </si>
  <si>
    <t>8.</t>
  </si>
  <si>
    <t>Személyi juttatások</t>
  </si>
  <si>
    <t>9.</t>
  </si>
  <si>
    <t>Munkaadókat terhelő járulékok</t>
  </si>
  <si>
    <t>10.</t>
  </si>
  <si>
    <t xml:space="preserve">Dologi kiad. és egyéb folyó kiad. </t>
  </si>
  <si>
    <t>11.</t>
  </si>
  <si>
    <t>Működési célú. pénzeszközátadás, egyéb támogatás</t>
  </si>
  <si>
    <t>12.</t>
  </si>
  <si>
    <t>13.</t>
  </si>
  <si>
    <t>Ellátottak pénzbeli juttatása</t>
  </si>
  <si>
    <t>14.</t>
  </si>
  <si>
    <t>Tartalékok</t>
  </si>
  <si>
    <t>15.</t>
  </si>
  <si>
    <t>Működési célú kiadások összesen (13+... +24)</t>
  </si>
  <si>
    <t>16.</t>
  </si>
  <si>
    <t>Felhalmozási célú bevételek összesen (26+ …+37)</t>
  </si>
  <si>
    <t>17.</t>
  </si>
  <si>
    <t>Felhalmozási célú kiadások összesen (39+...+49)</t>
  </si>
  <si>
    <t>18.</t>
  </si>
  <si>
    <t>Önkormányzat bevételei összesen (12+38)</t>
  </si>
  <si>
    <t>19.</t>
  </si>
  <si>
    <t>Önkormányzat kiadásai összesen (25+50)</t>
  </si>
  <si>
    <t>Finanszírozási kiadások</t>
  </si>
  <si>
    <t>4. melléklet a 3/2017. (II.28.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</si>
</sst>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J9" sqref="J9"/>
    </sheetView>
  </sheetViews>
  <sheetFormatPr defaultRowHeight="15" x14ac:dyDescent="0.25"/>
  <cols>
    <col min="2" max="2" width="33" customWidth="1"/>
    <col min="3" max="3" width="22.85546875" customWidth="1"/>
    <col min="4" max="4" width="27.28515625" customWidth="1"/>
    <col min="5" max="5" width="24.28515625" customWidth="1"/>
  </cols>
  <sheetData>
    <row r="1" spans="1:5" ht="15.75" x14ac:dyDescent="0.25">
      <c r="A1" s="16" t="s">
        <v>45</v>
      </c>
      <c r="B1" s="16"/>
      <c r="C1" s="16"/>
      <c r="D1" s="16"/>
      <c r="E1" s="16"/>
    </row>
    <row r="2" spans="1:5" ht="15.75" x14ac:dyDescent="0.25">
      <c r="A2" s="17" t="s">
        <v>0</v>
      </c>
      <c r="B2" s="17"/>
      <c r="C2" s="17"/>
      <c r="D2" s="17"/>
      <c r="E2" s="17"/>
    </row>
    <row r="3" spans="1:5" ht="15.75" x14ac:dyDescent="0.25">
      <c r="A3" s="17" t="s">
        <v>1</v>
      </c>
      <c r="B3" s="17"/>
      <c r="C3" s="17"/>
      <c r="D3" s="17"/>
      <c r="E3" s="17"/>
    </row>
    <row r="4" spans="1:5" ht="16.5" thickBot="1" x14ac:dyDescent="0.3">
      <c r="A4" s="1"/>
      <c r="B4" s="1"/>
      <c r="C4" s="2"/>
      <c r="D4" s="2"/>
      <c r="E4" s="2"/>
    </row>
    <row r="5" spans="1:5" ht="16.5" thickBot="1" x14ac:dyDescent="0.3">
      <c r="A5" s="3"/>
      <c r="B5" s="4" t="s">
        <v>2</v>
      </c>
      <c r="C5" s="5" t="s">
        <v>3</v>
      </c>
      <c r="D5" s="5" t="s">
        <v>4</v>
      </c>
      <c r="E5" s="5" t="s">
        <v>5</v>
      </c>
    </row>
    <row r="6" spans="1:5" ht="16.5" thickBot="1" x14ac:dyDescent="0.3">
      <c r="A6" s="6"/>
      <c r="B6" s="5" t="s">
        <v>6</v>
      </c>
      <c r="C6" s="5">
        <v>2018</v>
      </c>
      <c r="D6" s="5">
        <v>2019</v>
      </c>
      <c r="E6" s="5">
        <v>2020</v>
      </c>
    </row>
    <row r="7" spans="1:5" ht="45" customHeight="1" thickBot="1" x14ac:dyDescent="0.3">
      <c r="A7" s="6" t="s">
        <v>7</v>
      </c>
      <c r="B7" s="7" t="s">
        <v>8</v>
      </c>
      <c r="C7" s="8">
        <v>3473570</v>
      </c>
      <c r="D7" s="8">
        <v>3473570</v>
      </c>
      <c r="E7" s="8">
        <v>3473570</v>
      </c>
    </row>
    <row r="8" spans="1:5" ht="42" customHeight="1" thickBot="1" x14ac:dyDescent="0.3">
      <c r="A8" s="6" t="s">
        <v>9</v>
      </c>
      <c r="B8" s="7" t="s">
        <v>10</v>
      </c>
      <c r="C8" s="8">
        <v>3872000</v>
      </c>
      <c r="D8" s="8">
        <v>3872000</v>
      </c>
      <c r="E8" s="8">
        <v>3872000</v>
      </c>
    </row>
    <row r="9" spans="1:5" ht="46.9" customHeight="1" thickBot="1" x14ac:dyDescent="0.3">
      <c r="A9" s="6" t="s">
        <v>11</v>
      </c>
      <c r="B9" s="7" t="s">
        <v>12</v>
      </c>
      <c r="C9" s="8">
        <v>52182527</v>
      </c>
      <c r="D9" s="8">
        <v>52182527</v>
      </c>
      <c r="E9" s="8">
        <v>52182527</v>
      </c>
    </row>
    <row r="10" spans="1:5" ht="48" customHeight="1" thickBot="1" x14ac:dyDescent="0.3">
      <c r="A10" s="6" t="s">
        <v>13</v>
      </c>
      <c r="B10" s="7" t="s">
        <v>14</v>
      </c>
      <c r="C10" s="8">
        <v>4664874</v>
      </c>
      <c r="D10" s="8">
        <v>4664874</v>
      </c>
      <c r="E10" s="8">
        <v>4664874</v>
      </c>
    </row>
    <row r="11" spans="1:5" ht="39.6" customHeight="1" thickBot="1" x14ac:dyDescent="0.3">
      <c r="A11" s="6" t="s">
        <v>15</v>
      </c>
      <c r="B11" s="7" t="s">
        <v>16</v>
      </c>
      <c r="C11" s="8">
        <v>0</v>
      </c>
      <c r="D11" s="8">
        <v>0</v>
      </c>
      <c r="E11" s="8">
        <v>0</v>
      </c>
    </row>
    <row r="12" spans="1:5" ht="46.9" customHeight="1" thickBot="1" x14ac:dyDescent="0.3">
      <c r="A12" s="6" t="s">
        <v>17</v>
      </c>
      <c r="B12" s="7" t="s">
        <v>18</v>
      </c>
      <c r="C12" s="8">
        <v>29284587</v>
      </c>
      <c r="D12" s="8">
        <v>25000000</v>
      </c>
      <c r="E12" s="8">
        <v>20000000</v>
      </c>
    </row>
    <row r="13" spans="1:5" ht="40.9" customHeight="1" thickBot="1" x14ac:dyDescent="0.3">
      <c r="A13" s="6" t="s">
        <v>19</v>
      </c>
      <c r="B13" s="11" t="s">
        <v>20</v>
      </c>
      <c r="C13" s="12">
        <f>SUM(C7:C12)</f>
        <v>93477558</v>
      </c>
      <c r="D13" s="12">
        <f>SUM(D7:D12)</f>
        <v>89192971</v>
      </c>
      <c r="E13" s="12">
        <f>SUM(E7:E12)</f>
        <v>84192971</v>
      </c>
    </row>
    <row r="14" spans="1:5" ht="30.6" customHeight="1" thickBot="1" x14ac:dyDescent="0.3">
      <c r="A14" s="6" t="s">
        <v>21</v>
      </c>
      <c r="B14" s="7" t="s">
        <v>22</v>
      </c>
      <c r="C14" s="8">
        <v>27073864</v>
      </c>
      <c r="D14" s="8">
        <v>26850000</v>
      </c>
      <c r="E14" s="8">
        <v>26800000</v>
      </c>
    </row>
    <row r="15" spans="1:5" ht="35.450000000000003" customHeight="1" thickBot="1" x14ac:dyDescent="0.3">
      <c r="A15" s="6" t="s">
        <v>23</v>
      </c>
      <c r="B15" s="7" t="s">
        <v>24</v>
      </c>
      <c r="C15" s="8">
        <v>5993746</v>
      </c>
      <c r="D15" s="8">
        <v>5950000</v>
      </c>
      <c r="E15" s="8">
        <v>5900000</v>
      </c>
    </row>
    <row r="16" spans="1:5" ht="39" customHeight="1" thickBot="1" x14ac:dyDescent="0.3">
      <c r="A16" s="6" t="s">
        <v>25</v>
      </c>
      <c r="B16" s="7" t="s">
        <v>26</v>
      </c>
      <c r="C16" s="8">
        <v>21277860</v>
      </c>
      <c r="D16" s="8">
        <v>21500000</v>
      </c>
      <c r="E16" s="8">
        <v>21750000</v>
      </c>
    </row>
    <row r="17" spans="1:5" ht="37.9" customHeight="1" thickBot="1" x14ac:dyDescent="0.3">
      <c r="A17" s="6" t="s">
        <v>27</v>
      </c>
      <c r="B17" s="7" t="s">
        <v>28</v>
      </c>
      <c r="C17" s="8">
        <v>4493537</v>
      </c>
      <c r="D17" s="8">
        <v>4500000</v>
      </c>
      <c r="E17" s="8">
        <v>4600000</v>
      </c>
    </row>
    <row r="18" spans="1:5" ht="31.9" customHeight="1" thickBot="1" x14ac:dyDescent="0.3">
      <c r="A18" s="6" t="s">
        <v>29</v>
      </c>
      <c r="B18" s="7" t="s">
        <v>44</v>
      </c>
      <c r="C18" s="8">
        <v>1433905</v>
      </c>
      <c r="D18" s="8">
        <v>1420000</v>
      </c>
      <c r="E18" s="8">
        <v>1400000</v>
      </c>
    </row>
    <row r="19" spans="1:5" ht="31.9" customHeight="1" thickBot="1" x14ac:dyDescent="0.3">
      <c r="A19" s="6" t="s">
        <v>30</v>
      </c>
      <c r="B19" s="7" t="s">
        <v>31</v>
      </c>
      <c r="C19" s="8">
        <v>5840655</v>
      </c>
      <c r="D19" s="8">
        <v>4500000</v>
      </c>
      <c r="E19" s="8">
        <v>4200000</v>
      </c>
    </row>
    <row r="20" spans="1:5" ht="16.5" thickBot="1" x14ac:dyDescent="0.3">
      <c r="A20" s="6" t="s">
        <v>32</v>
      </c>
      <c r="B20" s="7" t="s">
        <v>33</v>
      </c>
      <c r="C20" s="8">
        <v>18459491</v>
      </c>
      <c r="D20" s="8">
        <v>16000000</v>
      </c>
      <c r="E20" s="8">
        <v>15000000</v>
      </c>
    </row>
    <row r="21" spans="1:5" ht="61.15" customHeight="1" thickBot="1" x14ac:dyDescent="0.3">
      <c r="A21" s="6" t="s">
        <v>34</v>
      </c>
      <c r="B21" s="11" t="s">
        <v>35</v>
      </c>
      <c r="C21" s="12">
        <f>SUM(C14:C20)</f>
        <v>84573058</v>
      </c>
      <c r="D21" s="12">
        <f>SUM(D14:D20)</f>
        <v>80720000</v>
      </c>
      <c r="E21" s="12">
        <f>SUM(E14:E20)</f>
        <v>79650000</v>
      </c>
    </row>
    <row r="22" spans="1:5" ht="49.15" customHeight="1" thickBot="1" x14ac:dyDescent="0.3">
      <c r="A22" s="6" t="s">
        <v>36</v>
      </c>
      <c r="B22" s="9" t="s">
        <v>37</v>
      </c>
      <c r="C22" s="10">
        <v>1517500</v>
      </c>
      <c r="D22" s="10">
        <v>1500000</v>
      </c>
      <c r="E22" s="10">
        <v>1500000</v>
      </c>
    </row>
    <row r="23" spans="1:5" ht="48" customHeight="1" thickBot="1" x14ac:dyDescent="0.3">
      <c r="A23" s="6" t="s">
        <v>38</v>
      </c>
      <c r="B23" s="9" t="s">
        <v>39</v>
      </c>
      <c r="C23" s="8">
        <v>10422000</v>
      </c>
      <c r="D23" s="8">
        <v>9972971</v>
      </c>
      <c r="E23" s="10">
        <v>6042971</v>
      </c>
    </row>
    <row r="24" spans="1:5" ht="40.9" customHeight="1" thickBot="1" x14ac:dyDescent="0.3">
      <c r="A24" s="6" t="s">
        <v>40</v>
      </c>
      <c r="B24" s="13" t="s">
        <v>41</v>
      </c>
      <c r="C24" s="14">
        <f>C13+C22</f>
        <v>94995058</v>
      </c>
      <c r="D24" s="14">
        <f>D13+D22</f>
        <v>90692971</v>
      </c>
      <c r="E24" s="14">
        <f>E13+E22</f>
        <v>85692971</v>
      </c>
    </row>
    <row r="25" spans="1:5" ht="37.9" customHeight="1" thickBot="1" x14ac:dyDescent="0.3">
      <c r="A25" s="6" t="s">
        <v>42</v>
      </c>
      <c r="B25" s="13" t="s">
        <v>43</v>
      </c>
      <c r="C25" s="14">
        <f>C21+C23</f>
        <v>94995058</v>
      </c>
      <c r="D25" s="14">
        <f>D21+D23</f>
        <v>90692971</v>
      </c>
      <c r="E25" s="14">
        <f>E21+E23</f>
        <v>85692971</v>
      </c>
    </row>
    <row r="27" spans="1:5" x14ac:dyDescent="0.25">
      <c r="C27" s="15">
        <f>C24-C25</f>
        <v>0</v>
      </c>
      <c r="D27" s="15">
        <f>D24-D25</f>
        <v>0</v>
      </c>
      <c r="E27" s="15">
        <f>E24-E25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3eves tervezes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Kati</cp:lastModifiedBy>
  <cp:lastPrinted>2017-02-13T07:24:39Z</cp:lastPrinted>
  <dcterms:created xsi:type="dcterms:W3CDTF">2017-02-12T18:28:59Z</dcterms:created>
  <dcterms:modified xsi:type="dcterms:W3CDTF">2017-03-29T08:39:21Z</dcterms:modified>
</cp:coreProperties>
</file>