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6" activeTab="14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" i="3"/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D33" s="1"/>
  <c r="D35" s="1"/>
  <c r="C29"/>
  <c r="E9"/>
  <c r="E8" s="1"/>
  <c r="E20" s="1"/>
  <c r="E22" s="1"/>
  <c r="D9"/>
  <c r="D8"/>
  <c r="D20" s="1"/>
  <c r="D22" s="1"/>
  <c r="C9"/>
  <c r="C8"/>
  <c r="C20" s="1"/>
  <c r="C22" s="1"/>
  <c r="C51" i="127"/>
  <c r="C45"/>
  <c r="C57" s="1"/>
  <c r="C51" i="126"/>
  <c r="C45"/>
  <c r="C57"/>
  <c r="C51" i="125"/>
  <c r="C45"/>
  <c r="C57" s="1"/>
  <c r="C51" i="105"/>
  <c r="C57" s="1"/>
  <c r="C45"/>
  <c r="C52" i="124"/>
  <c r="C46"/>
  <c r="C58"/>
  <c r="C52" i="123"/>
  <c r="C46"/>
  <c r="C58" s="1"/>
  <c r="C52" i="122"/>
  <c r="C46"/>
  <c r="C58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C128" s="1"/>
  <c r="C154" s="1"/>
  <c r="D5"/>
  <c r="E5"/>
  <c r="E62" s="1"/>
  <c r="E87" s="1"/>
  <c r="D12"/>
  <c r="E12"/>
  <c r="D19"/>
  <c r="E19"/>
  <c r="D27"/>
  <c r="D26"/>
  <c r="D62" s="1"/>
  <c r="D87" s="1"/>
  <c r="E27"/>
  <c r="E26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/>
  <c r="C57"/>
  <c r="C52"/>
  <c r="C46"/>
  <c r="C34"/>
  <c r="C27"/>
  <c r="C26"/>
  <c r="C19"/>
  <c r="C12"/>
  <c r="C62" s="1"/>
  <c r="C87" s="1"/>
  <c r="C5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133"/>
  <c r="C154" s="1"/>
  <c r="C129"/>
  <c r="C114"/>
  <c r="C93"/>
  <c r="C128"/>
  <c r="C155" s="1"/>
  <c r="C82"/>
  <c r="C78"/>
  <c r="C75"/>
  <c r="C70"/>
  <c r="C66"/>
  <c r="C89" s="1"/>
  <c r="C60"/>
  <c r="C55"/>
  <c r="C49"/>
  <c r="C37"/>
  <c r="C30"/>
  <c r="C29"/>
  <c r="C22"/>
  <c r="C15"/>
  <c r="C8"/>
  <c r="C65" s="1"/>
  <c r="C133" i="120"/>
  <c r="C154" s="1"/>
  <c r="C129"/>
  <c r="C114"/>
  <c r="C93"/>
  <c r="C128"/>
  <c r="C155" s="1"/>
  <c r="C82"/>
  <c r="C78"/>
  <c r="C75"/>
  <c r="C70"/>
  <c r="C66"/>
  <c r="C89"/>
  <c r="C60"/>
  <c r="C55"/>
  <c r="C49"/>
  <c r="C37"/>
  <c r="C30"/>
  <c r="C29"/>
  <c r="C22"/>
  <c r="C15"/>
  <c r="C8"/>
  <c r="C65"/>
  <c r="C90" s="1"/>
  <c r="C1" i="119"/>
  <c r="C133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65" s="1"/>
  <c r="C90" s="1"/>
  <c r="C145" i="118"/>
  <c r="C140"/>
  <c r="C133"/>
  <c r="C129"/>
  <c r="C153" s="1"/>
  <c r="C114"/>
  <c r="C93"/>
  <c r="C128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 s="1"/>
  <c r="C145" i="117"/>
  <c r="C140"/>
  <c r="C133"/>
  <c r="C129"/>
  <c r="C153" s="1"/>
  <c r="C114"/>
  <c r="C93"/>
  <c r="C128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 s="1"/>
  <c r="C3" i="116"/>
  <c r="C91" s="1"/>
  <c r="C145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27"/>
  <c r="C26" s="1"/>
  <c r="C19"/>
  <c r="C12"/>
  <c r="C5"/>
  <c r="C26" i="79"/>
  <c r="C146" i="3"/>
  <c r="C133"/>
  <c r="C93"/>
  <c r="C30"/>
  <c r="C29" s="1"/>
  <c r="F3" i="64"/>
  <c r="E29" i="73"/>
  <c r="C145" i="1"/>
  <c r="C133"/>
  <c r="C93"/>
  <c r="C27"/>
  <c r="C26" s="1"/>
  <c r="C62" s="1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 s="1"/>
  <c r="E4" s="1"/>
  <c r="A12" i="75"/>
  <c r="A11" i="76"/>
  <c r="F1" i="61"/>
  <c r="F1" i="73"/>
  <c r="C3" i="1"/>
  <c r="E3" i="63" s="1"/>
  <c r="E3" i="64" s="1"/>
  <c r="A4" i="76"/>
  <c r="C37" i="105"/>
  <c r="C30"/>
  <c r="C26"/>
  <c r="C20"/>
  <c r="C8"/>
  <c r="C36"/>
  <c r="C41" s="1"/>
  <c r="H16" i="66"/>
  <c r="G16"/>
  <c r="F16"/>
  <c r="E16"/>
  <c r="D16"/>
  <c r="I16" s="1"/>
  <c r="H14"/>
  <c r="G14"/>
  <c r="F14"/>
  <c r="E14"/>
  <c r="I14" s="1"/>
  <c r="D14"/>
  <c r="H12"/>
  <c r="G12"/>
  <c r="F12"/>
  <c r="E12"/>
  <c r="D12"/>
  <c r="I12" s="1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2"/>
  <c r="C15"/>
  <c r="C8"/>
  <c r="E17" i="61"/>
  <c r="D13" i="76"/>
  <c r="C17" i="61"/>
  <c r="D6" i="76"/>
  <c r="C140" i="1"/>
  <c r="C129"/>
  <c r="C114"/>
  <c r="C79"/>
  <c r="C75"/>
  <c r="C72"/>
  <c r="C67"/>
  <c r="C63"/>
  <c r="C57"/>
  <c r="C52"/>
  <c r="C46"/>
  <c r="C34"/>
  <c r="C19"/>
  <c r="C12"/>
  <c r="C5"/>
  <c r="E30" i="61"/>
  <c r="C18"/>
  <c r="C30" s="1"/>
  <c r="E18" i="73"/>
  <c r="C19"/>
  <c r="C29" s="1"/>
  <c r="C24" i="61"/>
  <c r="C24" i="73"/>
  <c r="C46" i="79"/>
  <c r="C58" s="1"/>
  <c r="C8"/>
  <c r="C37" s="1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D38" i="70"/>
  <c r="I6" i="66"/>
  <c r="I18" s="1"/>
  <c r="I7"/>
  <c r="I8"/>
  <c r="I9"/>
  <c r="I10"/>
  <c r="I11"/>
  <c r="I13"/>
  <c r="I15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23" s="1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N26"/>
  <c r="M14"/>
  <c r="M25"/>
  <c r="M26" s="1"/>
  <c r="L14"/>
  <c r="L25"/>
  <c r="L26"/>
  <c r="K14"/>
  <c r="K25"/>
  <c r="K26" s="1"/>
  <c r="J14"/>
  <c r="J26" s="1"/>
  <c r="I14"/>
  <c r="H14"/>
  <c r="H26"/>
  <c r="G14"/>
  <c r="G25"/>
  <c r="G26" s="1"/>
  <c r="F14"/>
  <c r="F26" s="1"/>
  <c r="E14"/>
  <c r="E25"/>
  <c r="E26"/>
  <c r="D14"/>
  <c r="C14"/>
  <c r="O14" s="1"/>
  <c r="O26" s="1"/>
  <c r="C25"/>
  <c r="C26"/>
  <c r="D25"/>
  <c r="F25"/>
  <c r="H25"/>
  <c r="I25"/>
  <c r="J25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32" i="61"/>
  <c r="O25" i="24"/>
  <c r="E31" i="73"/>
  <c r="C91" i="1"/>
  <c r="E30" i="73"/>
  <c r="D15" i="76" s="1"/>
  <c r="C31" i="73"/>
  <c r="C89" i="3"/>
  <c r="C33" i="128"/>
  <c r="E33"/>
  <c r="E35"/>
  <c r="C35"/>
  <c r="C153" i="87"/>
  <c r="F11" i="62"/>
  <c r="E31" i="61"/>
  <c r="D14" i="76"/>
  <c r="E32" i="61"/>
  <c r="C128" i="1"/>
  <c r="B13" i="76"/>
  <c r="E13" s="1"/>
  <c r="C86" i="1"/>
  <c r="B7" i="76" s="1"/>
  <c r="C153" i="1"/>
  <c r="B14" i="76" s="1"/>
  <c r="E14" s="1"/>
  <c r="C154" i="1"/>
  <c r="B15" i="76" s="1"/>
  <c r="E15" s="1"/>
  <c r="C128" i="3"/>
  <c r="C155" s="1"/>
  <c r="C3" i="77"/>
  <c r="E3" i="87"/>
  <c r="E91" s="1"/>
  <c r="C4" i="73"/>
  <c r="E4" i="61" s="1"/>
  <c r="E4" i="73"/>
  <c r="C32" l="1"/>
  <c r="E32"/>
  <c r="C30"/>
  <c r="D8" i="76" s="1"/>
  <c r="D7"/>
  <c r="C33" i="61"/>
  <c r="C31"/>
  <c r="E33"/>
  <c r="C158" i="1"/>
  <c r="C87"/>
  <c r="B8" i="76" s="1"/>
  <c r="E8" s="1"/>
  <c r="B6"/>
  <c r="E6" s="1"/>
  <c r="C87" i="117"/>
  <c r="C158"/>
  <c r="C87" i="118"/>
  <c r="C158"/>
  <c r="E7" i="76"/>
  <c r="C65" i="3"/>
  <c r="C90" s="1"/>
  <c r="C62" i="116"/>
  <c r="C154" i="117"/>
  <c r="C154" i="118"/>
  <c r="C90" i="121"/>
  <c r="C4" i="61"/>
  <c r="C159" i="1"/>
  <c r="C87" i="116" l="1"/>
  <c r="C158"/>
</calcChain>
</file>

<file path=xl/sharedStrings.xml><?xml version="1.0" encoding="utf-8"?>
<sst xmlns="http://schemas.openxmlformats.org/spreadsheetml/2006/main" count="4300" uniqueCount="583">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</sst>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19"/>
      <c r="C2" s="619"/>
      <c r="D2" s="619"/>
      <c r="E2" s="619"/>
    </row>
    <row r="3" spans="1:5" ht="14.25" thickBot="1">
      <c r="A3" s="255"/>
      <c r="B3" s="255"/>
      <c r="C3" s="255"/>
      <c r="D3" s="620" t="s">
        <v>136</v>
      </c>
      <c r="E3" s="620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19"/>
      <c r="C25" s="619"/>
      <c r="D25" s="619"/>
      <c r="E25" s="619"/>
    </row>
    <row r="26" spans="1:5" ht="14.25" thickBot="1">
      <c r="A26" s="255"/>
      <c r="B26" s="255"/>
      <c r="C26" s="255"/>
      <c r="D26" s="620" t="s">
        <v>136</v>
      </c>
      <c r="E26" s="620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28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28"/>
      <c r="C47" s="628"/>
      <c r="D47" s="628"/>
      <c r="E47" s="628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10" t="s">
        <v>144</v>
      </c>
      <c r="B49" s="611"/>
      <c r="C49" s="612"/>
      <c r="D49" s="631" t="s">
        <v>153</v>
      </c>
      <c r="E49" s="632"/>
      <c r="H49" s="54"/>
    </row>
    <row r="50" spans="1:8">
      <c r="A50" s="613"/>
      <c r="B50" s="614"/>
      <c r="C50" s="615"/>
      <c r="D50" s="624"/>
      <c r="E50" s="625"/>
    </row>
    <row r="51" spans="1:8" ht="13.5" thickBot="1">
      <c r="A51" s="616"/>
      <c r="B51" s="617"/>
      <c r="C51" s="618"/>
      <c r="D51" s="626"/>
      <c r="E51" s="627"/>
    </row>
    <row r="52" spans="1:8" ht="13.5" thickBot="1">
      <c r="A52" s="621" t="s">
        <v>54</v>
      </c>
      <c r="B52" s="622"/>
      <c r="C52" s="623"/>
      <c r="D52" s="629">
        <f>SUM(D50:E51)</f>
        <v>0</v>
      </c>
      <c r="E52" s="630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abSelected="1" topLeftCell="A142" zoomScale="130" zoomScaleNormal="130" zoomScaleSheetLayoutView="85" workbookViewId="0">
      <selection activeCell="C144" sqref="C144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+CONCATENATE("3.1. melléklet a ……/",LEFT(ÖSSZEFÜGGÉSEK!A5,4),". (….) önkormányzati rendelethez")</f>
        <v>3.1.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63932</v>
      </c>
    </row>
    <row r="9" spans="1:3" s="117" customFormat="1" ht="12" customHeight="1">
      <c r="A9" s="495" t="s">
        <v>102</v>
      </c>
      <c r="B9" s="476" t="s">
        <v>268</v>
      </c>
      <c r="C9" s="350">
        <v>16444</v>
      </c>
    </row>
    <row r="10" spans="1:3" s="118" customFormat="1" ht="12" customHeight="1">
      <c r="A10" s="496" t="s">
        <v>103</v>
      </c>
      <c r="B10" s="477" t="s">
        <v>269</v>
      </c>
      <c r="C10" s="349">
        <v>14855</v>
      </c>
    </row>
    <row r="11" spans="1:3" s="118" customFormat="1" ht="12" customHeight="1">
      <c r="A11" s="496" t="s">
        <v>104</v>
      </c>
      <c r="B11" s="477" t="s">
        <v>270</v>
      </c>
      <c r="C11" s="349">
        <v>31425</v>
      </c>
    </row>
    <row r="12" spans="1:3" s="118" customFormat="1" ht="12" customHeight="1">
      <c r="A12" s="496" t="s">
        <v>105</v>
      </c>
      <c r="B12" s="477" t="s">
        <v>271</v>
      </c>
      <c r="C12" s="349">
        <v>1200</v>
      </c>
    </row>
    <row r="13" spans="1:3" s="118" customFormat="1" ht="12" customHeight="1">
      <c r="A13" s="496" t="s">
        <v>154</v>
      </c>
      <c r="B13" s="477" t="s">
        <v>535</v>
      </c>
      <c r="C13" s="349">
        <v>8</v>
      </c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119946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>
        <v>119946</v>
      </c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2080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1700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>
        <v>1700</v>
      </c>
    </row>
    <row r="34" spans="1:3" s="118" customFormat="1" ht="12" customHeight="1">
      <c r="A34" s="496" t="s">
        <v>286</v>
      </c>
      <c r="B34" s="477" t="s">
        <v>291</v>
      </c>
      <c r="C34" s="349">
        <v>350</v>
      </c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>
        <v>30</v>
      </c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13713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9303</v>
      </c>
    </row>
    <row r="40" spans="1:3" s="118" customFormat="1" ht="12" customHeight="1">
      <c r="A40" s="496" t="s">
        <v>97</v>
      </c>
      <c r="B40" s="477" t="s">
        <v>298</v>
      </c>
      <c r="C40" s="349">
        <v>300</v>
      </c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1876</v>
      </c>
    </row>
    <row r="43" spans="1:3" s="118" customFormat="1" ht="12" customHeight="1">
      <c r="A43" s="496" t="s">
        <v>183</v>
      </c>
      <c r="B43" s="477" t="s">
        <v>301</v>
      </c>
      <c r="C43" s="349">
        <v>1932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>
        <v>2</v>
      </c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>
        <v>300</v>
      </c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199671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4109</v>
      </c>
    </row>
    <row r="76" spans="1:3" s="118" customFormat="1" ht="12" customHeight="1">
      <c r="A76" s="495" t="s">
        <v>362</v>
      </c>
      <c r="B76" s="476" t="s">
        <v>340</v>
      </c>
      <c r="C76" s="352">
        <v>4109</v>
      </c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4109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203780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186278</v>
      </c>
    </row>
    <row r="94" spans="1:3" ht="12" customHeight="1">
      <c r="A94" s="503" t="s">
        <v>102</v>
      </c>
      <c r="B94" s="10" t="s">
        <v>50</v>
      </c>
      <c r="C94" s="348">
        <v>99496</v>
      </c>
    </row>
    <row r="95" spans="1:3" ht="12" customHeight="1">
      <c r="A95" s="496" t="s">
        <v>103</v>
      </c>
      <c r="B95" s="8" t="s">
        <v>189</v>
      </c>
      <c r="C95" s="349">
        <v>15810</v>
      </c>
    </row>
    <row r="96" spans="1:3" ht="12" customHeight="1">
      <c r="A96" s="496" t="s">
        <v>104</v>
      </c>
      <c r="B96" s="8" t="s">
        <v>145</v>
      </c>
      <c r="C96" s="351">
        <v>55470</v>
      </c>
    </row>
    <row r="97" spans="1:3" ht="12" customHeight="1">
      <c r="A97" s="496" t="s">
        <v>105</v>
      </c>
      <c r="B97" s="11" t="s">
        <v>190</v>
      </c>
      <c r="C97" s="351">
        <v>14847</v>
      </c>
    </row>
    <row r="98" spans="1:3" ht="12" customHeight="1">
      <c r="A98" s="496" t="s">
        <v>116</v>
      </c>
      <c r="B98" s="19" t="s">
        <v>191</v>
      </c>
      <c r="C98" s="351">
        <v>655</v>
      </c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>
        <v>355</v>
      </c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>
        <v>300</v>
      </c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500</v>
      </c>
    </row>
    <row r="115" spans="1:3" ht="12" customHeight="1">
      <c r="A115" s="495" t="s">
        <v>108</v>
      </c>
      <c r="B115" s="8" t="s">
        <v>241</v>
      </c>
      <c r="C115" s="350">
        <v>500</v>
      </c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186778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17002</v>
      </c>
      <c r="K140" s="296"/>
    </row>
    <row r="141" spans="1:11">
      <c r="A141" s="495" t="s">
        <v>98</v>
      </c>
      <c r="B141" s="9" t="s">
        <v>582</v>
      </c>
      <c r="C141" s="314">
        <v>17002</v>
      </c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17002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203780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>
        <v>89</v>
      </c>
    </row>
    <row r="158" spans="1:3" ht="14.25" customHeight="1" thickBot="1">
      <c r="A158" s="293" t="s">
        <v>214</v>
      </c>
      <c r="B158" s="294"/>
      <c r="C158" s="151">
        <v>82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49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3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3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3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0</v>
      </c>
      <c r="C6" s="166" t="s">
        <v>515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0</v>
      </c>
      <c r="C7" s="166" t="s">
        <v>516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578</v>
      </c>
      <c r="B8" s="167">
        <f>+'1.1.sz.mell.'!C87</f>
        <v>0</v>
      </c>
      <c r="C8" s="166" t="s">
        <v>517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0</v>
      </c>
      <c r="C13" s="166" t="s">
        <v>518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580</v>
      </c>
      <c r="B14" s="167">
        <f>+'1.1.sz.mell.'!C153</f>
        <v>0</v>
      </c>
      <c r="C14" s="166" t="s">
        <v>519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581</v>
      </c>
      <c r="B15" s="167">
        <f>+'1.1.sz.mell.'!C154</f>
        <v>0</v>
      </c>
      <c r="C15" s="166" t="s">
        <v>520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2015-01-15T07:30:58Z</cp:lastPrinted>
  <dcterms:created xsi:type="dcterms:W3CDTF">1999-10-30T10:30:45Z</dcterms:created>
  <dcterms:modified xsi:type="dcterms:W3CDTF">2015-03-26T13:13:30Z</dcterms:modified>
</cp:coreProperties>
</file>