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Költségvetés 2019\Kisrozvágy\"/>
    </mc:Choice>
  </mc:AlternateContent>
  <bookViews>
    <workbookView xWindow="0" yWindow="0" windowWidth="21600" windowHeight="91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3" i="1" l="1"/>
  <c r="F100" i="1"/>
  <c r="E100" i="1"/>
  <c r="F68" i="1"/>
  <c r="F83" i="1" s="1"/>
  <c r="E68" i="1"/>
  <c r="E83" i="1" s="1"/>
  <c r="F51" i="1"/>
  <c r="E51" i="1"/>
</calcChain>
</file>

<file path=xl/sharedStrings.xml><?xml version="1.0" encoding="utf-8"?>
<sst xmlns="http://schemas.openxmlformats.org/spreadsheetml/2006/main" count="135" uniqueCount="91">
  <si>
    <t>15. melléklet</t>
  </si>
  <si>
    <t>Vagyonkimutatás</t>
  </si>
  <si>
    <t>2019. december 31</t>
  </si>
  <si>
    <t>I. Eszközök-források</t>
  </si>
  <si>
    <t xml:space="preserve">Ezer Ft </t>
  </si>
  <si>
    <t>ESZKÖZÖK</t>
  </si>
  <si>
    <t xml:space="preserve">Előző év </t>
  </si>
  <si>
    <t>Tárgyév</t>
  </si>
  <si>
    <t>A) Nemzeti vagyonba tartozó befektetett eszközök</t>
  </si>
  <si>
    <t xml:space="preserve">I. Immateriális javak </t>
  </si>
  <si>
    <t xml:space="preserve">   Ebből: </t>
  </si>
  <si>
    <t xml:space="preserve">   a) Törzsvagyon </t>
  </si>
  <si>
    <t xml:space="preserve">        Ebből: </t>
  </si>
  <si>
    <t xml:space="preserve">       a.a. forgalomképtelen törzsvagyon</t>
  </si>
  <si>
    <t xml:space="preserve">       a.b. nemzetgazdasági szempontból kiemelt jeletőségű törzsvagyon </t>
  </si>
  <si>
    <t xml:space="preserve">       a.c. korlátozottan forgalomképes vagyon</t>
  </si>
  <si>
    <t xml:space="preserve">   b.) Üzleti vagyon</t>
  </si>
  <si>
    <t xml:space="preserve">II. Tárgyi eszközök </t>
  </si>
  <si>
    <t xml:space="preserve">1. Ingatlanok és kapcsolódó vagyoni értékű jogok </t>
  </si>
  <si>
    <t xml:space="preserve">  Ebből: </t>
  </si>
  <si>
    <t xml:space="preserve">  a) Törzsvagyon </t>
  </si>
  <si>
    <t xml:space="preserve">  b.) Üzleti vagyon</t>
  </si>
  <si>
    <t xml:space="preserve">2. Gépek, berendezések, felszerelések, járművek </t>
  </si>
  <si>
    <t xml:space="preserve">3. Tenyészállatok </t>
  </si>
  <si>
    <t xml:space="preserve">4. Beruházhások, felújítások </t>
  </si>
  <si>
    <t xml:space="preserve">5. Tárgyi eszközök értékhelyesbítése </t>
  </si>
  <si>
    <t xml:space="preserve">III. Befektetett pénzügyi eszközök </t>
  </si>
  <si>
    <t>1. Tartós részesedések</t>
  </si>
  <si>
    <t>2. Tartós hitelviszonyt megtestesítő értékpapírok</t>
  </si>
  <si>
    <t>3. Befektetett pénzügyi eszközök értékhelyesbítése</t>
  </si>
  <si>
    <t xml:space="preserve">IV. Koncesszióba, vagyonkezelésbe adott eszközök </t>
  </si>
  <si>
    <t xml:space="preserve">B) Nemzeti vagyonba tartozó forgóeszközök </t>
  </si>
  <si>
    <t xml:space="preserve">I. Készletek </t>
  </si>
  <si>
    <t xml:space="preserve">II. Értékpapírok </t>
  </si>
  <si>
    <t xml:space="preserve">C) Pénzeszközök </t>
  </si>
  <si>
    <t xml:space="preserve">I. Hosszú lejáratú betétek </t>
  </si>
  <si>
    <t>II. Pénztárak, csekkek, betétkönyvek</t>
  </si>
  <si>
    <t xml:space="preserve">III. Forintszámlák </t>
  </si>
  <si>
    <t xml:space="preserve">IV. Devizaszámlák </t>
  </si>
  <si>
    <t xml:space="preserve">V. Idegen pénzeszközök </t>
  </si>
  <si>
    <t xml:space="preserve">D) Követelések </t>
  </si>
  <si>
    <t xml:space="preserve">I. Költségvetési évben esedékes követelések </t>
  </si>
  <si>
    <t>II. Költségvetési évet követően esedékes követelések</t>
  </si>
  <si>
    <t xml:space="preserve">III. Követelés jellegű sajátos elszámolások </t>
  </si>
  <si>
    <t xml:space="preserve">E) Egyéb sajátos eszközoldali elszámolások </t>
  </si>
  <si>
    <t xml:space="preserve">F) Aktív időbeli elhatárolások </t>
  </si>
  <si>
    <t xml:space="preserve">ESZKÖZÖK ÖSSZESEN </t>
  </si>
  <si>
    <t xml:space="preserve">FORRÁSOK </t>
  </si>
  <si>
    <t xml:space="preserve">G) Saját tőke </t>
  </si>
  <si>
    <t xml:space="preserve">I. Nemzeti vagyon induláskori értéke </t>
  </si>
  <si>
    <t xml:space="preserve">II. Nemzeti vagyon változásai </t>
  </si>
  <si>
    <t xml:space="preserve">III. Egyéb eszközök induláskori értéke és változásai </t>
  </si>
  <si>
    <t xml:space="preserve">IV. Felhalmozott eredmény </t>
  </si>
  <si>
    <t xml:space="preserve">V. Eszközök értékhelyesbítésének forrása </t>
  </si>
  <si>
    <t xml:space="preserve">VI. Mérleg szerinti eredmény </t>
  </si>
  <si>
    <t xml:space="preserve">H) Kötelezettségek </t>
  </si>
  <si>
    <t xml:space="preserve">I. Költségvetési évben esedékes kötelezettségek </t>
  </si>
  <si>
    <t xml:space="preserve">II. Költségvetési évet követően esedékes kötelezettségek </t>
  </si>
  <si>
    <t xml:space="preserve">III. Kötelezettség jellegű sajátos elszámolások </t>
  </si>
  <si>
    <t xml:space="preserve">I) Egyéb forrásoldali elszámolások </t>
  </si>
  <si>
    <t xml:space="preserve">J) Kincstári számlavezetéssel kapcsolatos elszámolások </t>
  </si>
  <si>
    <t xml:space="preserve">K) Passzív időbeli elhatárolások </t>
  </si>
  <si>
    <t xml:space="preserve">FORRÁSOK ÖSSZESEN </t>
  </si>
  <si>
    <t xml:space="preserve">II. „0”-ra leírt eszközök állománya (bruttó érték) </t>
  </si>
  <si>
    <t xml:space="preserve">Megnevezés </t>
  </si>
  <si>
    <t>Immateriális javak</t>
  </si>
  <si>
    <t>Ingatlanok, vagyoni értékű jogok</t>
  </si>
  <si>
    <t>Gépek, berendezések, felszerelések</t>
  </si>
  <si>
    <t>Járművek</t>
  </si>
  <si>
    <t>Tenyészállatok</t>
  </si>
  <si>
    <t xml:space="preserve">Koncesszióba, vagyonkezelésbe adott eszközök </t>
  </si>
  <si>
    <t>Összesen</t>
  </si>
  <si>
    <t xml:space="preserve">III. Használatban lévő kisértékű immaateriális javak, tárgyi eszközök, készletek </t>
  </si>
  <si>
    <t xml:space="preserve">Immateriális javak </t>
  </si>
  <si>
    <t xml:space="preserve">Tárgyi eszközök </t>
  </si>
  <si>
    <t xml:space="preserve">Készletek </t>
  </si>
  <si>
    <t xml:space="preserve">IV. 01-02. számlacsoportban nyilvántartott eszközök </t>
  </si>
  <si>
    <t xml:space="preserve">011. Államháztartáson belüli vagyonkezelésbe adott eszközök </t>
  </si>
  <si>
    <t xml:space="preserve">012. Bérbe vett befektetett eszközök </t>
  </si>
  <si>
    <t>013. Leltétbe, bizományba , üzemeltetésre átvett befektetett eszközök</t>
  </si>
  <si>
    <t xml:space="preserve">014. PPP konstrukcióban használt befektetett eszközök </t>
  </si>
  <si>
    <t xml:space="preserve">01. Befektetett eszközök összesen </t>
  </si>
  <si>
    <t xml:space="preserve">021. Bérbe vett készletek </t>
  </si>
  <si>
    <t xml:space="preserve">022. Letétbe, bizományba átvett készletek </t>
  </si>
  <si>
    <t xml:space="preserve">023. Intervenciós készletek </t>
  </si>
  <si>
    <t>02. Készletek összesen</t>
  </si>
  <si>
    <t xml:space="preserve">V. A nemzeti vagyonról szóló 2011. évi CXCVI. törvény 1. § (2) bekezdése g) és h) pontja szerinti kulturális javak és régészeti leletek állománya </t>
  </si>
  <si>
    <t xml:space="preserve">VI. Függő követelések és kötelezettségek, a biztos (jövőbeni) követelések </t>
  </si>
  <si>
    <t xml:space="preserve">Függő követelések </t>
  </si>
  <si>
    <t xml:space="preserve">Függő kötelezettség </t>
  </si>
  <si>
    <t>Biztos (jövőbeni) követelés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</si>
</sst>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0" borderId="0" xfId="1" applyFont="1"/>
    <xf numFmtId="0" fontId="6" fillId="0" borderId="0" xfId="1" applyFont="1" applyAlignment="1">
      <alignment horizontal="right"/>
    </xf>
    <xf numFmtId="0" fontId="5" fillId="0" borderId="1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top" wrapText="1"/>
    </xf>
    <xf numFmtId="0" fontId="5" fillId="0" borderId="1" xfId="2" applyFont="1" applyBorder="1" applyAlignment="1">
      <alignment horizontal="center"/>
    </xf>
    <xf numFmtId="0" fontId="5" fillId="0" borderId="3" xfId="1" applyFont="1" applyBorder="1" applyAlignment="1">
      <alignment horizontal="left" vertical="center" wrapText="1"/>
    </xf>
    <xf numFmtId="0" fontId="7" fillId="0" borderId="4" xfId="0" applyFont="1" applyBorder="1"/>
    <xf numFmtId="0" fontId="7" fillId="0" borderId="5" xfId="0" applyFont="1" applyBorder="1"/>
    <xf numFmtId="3" fontId="1" fillId="0" borderId="6" xfId="1" applyNumberFormat="1" applyFont="1" applyBorder="1" applyAlignment="1">
      <alignment horizontal="right" vertical="top" wrapText="1"/>
    </xf>
    <xf numFmtId="0" fontId="6" fillId="0" borderId="7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3" fontId="5" fillId="0" borderId="10" xfId="2" applyNumberFormat="1" applyFont="1" applyBorder="1" applyAlignment="1">
      <alignment horizontal="right"/>
    </xf>
    <xf numFmtId="3" fontId="5" fillId="0" borderId="6" xfId="2" applyNumberFormat="1" applyFont="1" applyBorder="1" applyAlignment="1">
      <alignment horizontal="right"/>
    </xf>
    <xf numFmtId="0" fontId="8" fillId="0" borderId="7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top" wrapText="1"/>
    </xf>
    <xf numFmtId="3" fontId="5" fillId="0" borderId="6" xfId="1" applyNumberFormat="1" applyFont="1" applyBorder="1" applyAlignment="1">
      <alignment horizontal="right" vertical="top" wrapText="1"/>
    </xf>
    <xf numFmtId="3" fontId="5" fillId="0" borderId="6" xfId="1" applyNumberFormat="1" applyFont="1" applyBorder="1" applyAlignment="1">
      <alignment horizontal="right" wrapText="1"/>
    </xf>
    <xf numFmtId="3" fontId="6" fillId="0" borderId="6" xfId="2" applyNumberFormat="1" applyFont="1" applyBorder="1" applyAlignment="1">
      <alignment horizontal="right"/>
    </xf>
    <xf numFmtId="0" fontId="6" fillId="0" borderId="11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3" fontId="6" fillId="0" borderId="13" xfId="2" applyNumberFormat="1" applyFont="1" applyBorder="1" applyAlignment="1">
      <alignment horizontal="right"/>
    </xf>
    <xf numFmtId="0" fontId="5" fillId="0" borderId="1" xfId="1" applyFont="1" applyBorder="1" applyAlignment="1">
      <alignment horizontal="left" vertical="top" wrapText="1"/>
    </xf>
    <xf numFmtId="3" fontId="4" fillId="0" borderId="1" xfId="1" applyNumberFormat="1" applyFont="1" applyBorder="1" applyAlignment="1">
      <alignment horizontal="right" wrapText="1"/>
    </xf>
    <xf numFmtId="0" fontId="6" fillId="0" borderId="1" xfId="1" applyFont="1" applyBorder="1" applyAlignment="1">
      <alignment horizontal="left" vertical="top" wrapText="1"/>
    </xf>
    <xf numFmtId="3" fontId="6" fillId="0" borderId="1" xfId="2" applyNumberFormat="1" applyFont="1" applyBorder="1" applyAlignment="1">
      <alignment horizontal="right"/>
    </xf>
    <xf numFmtId="0" fontId="6" fillId="0" borderId="14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vertical="top" wrapText="1"/>
    </xf>
    <xf numFmtId="0" fontId="5" fillId="0" borderId="1" xfId="1" applyFont="1" applyBorder="1" applyAlignment="1">
      <alignment vertical="top" wrapText="1"/>
    </xf>
    <xf numFmtId="0" fontId="5" fillId="0" borderId="14" xfId="1" applyFont="1" applyBorder="1" applyAlignment="1">
      <alignment horizontal="left" vertical="top" wrapText="1"/>
    </xf>
    <xf numFmtId="0" fontId="5" fillId="0" borderId="15" xfId="1" applyFont="1" applyBorder="1" applyAlignment="1">
      <alignment horizontal="left" vertical="top" wrapText="1"/>
    </xf>
    <xf numFmtId="0" fontId="5" fillId="0" borderId="16" xfId="1" applyFont="1" applyBorder="1" applyAlignment="1">
      <alignment horizontal="left" vertical="top" wrapText="1"/>
    </xf>
    <xf numFmtId="0" fontId="5" fillId="0" borderId="0" xfId="1" applyFont="1" applyAlignment="1">
      <alignment horizontal="center" vertical="top" wrapText="1"/>
    </xf>
    <xf numFmtId="3" fontId="9" fillId="0" borderId="0" xfId="1" applyNumberFormat="1" applyFont="1" applyAlignment="1">
      <alignment horizontal="right" wrapText="1"/>
    </xf>
    <xf numFmtId="3" fontId="6" fillId="0" borderId="0" xfId="2" applyNumberFormat="1" applyFont="1" applyAlignment="1">
      <alignment horizontal="right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17" xfId="1" applyFont="1" applyBorder="1"/>
    <xf numFmtId="0" fontId="6" fillId="0" borderId="17" xfId="1" applyFont="1" applyBorder="1" applyAlignment="1">
      <alignment horizontal="right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14" fontId="4" fillId="0" borderId="16" xfId="1" applyNumberFormat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left" wrapText="1"/>
    </xf>
    <xf numFmtId="0" fontId="9" fillId="0" borderId="15" xfId="1" applyFont="1" applyBorder="1" applyAlignment="1">
      <alignment horizontal="left" wrapText="1"/>
    </xf>
    <xf numFmtId="0" fontId="9" fillId="0" borderId="16" xfId="1" applyFont="1" applyBorder="1" applyAlignment="1">
      <alignment horizontal="left" wrapText="1"/>
    </xf>
    <xf numFmtId="0" fontId="6" fillId="0" borderId="18" xfId="2" applyFont="1" applyBorder="1"/>
    <xf numFmtId="0" fontId="9" fillId="0" borderId="3" xfId="1" applyFont="1" applyBorder="1" applyAlignment="1">
      <alignment horizontal="left" wrapText="1"/>
    </xf>
    <xf numFmtId="0" fontId="9" fillId="0" borderId="4" xfId="1" applyFont="1" applyBorder="1" applyAlignment="1">
      <alignment horizontal="left" wrapText="1"/>
    </xf>
    <xf numFmtId="0" fontId="9" fillId="0" borderId="5" xfId="1" applyFont="1" applyBorder="1" applyAlignment="1">
      <alignment horizontal="left" wrapText="1"/>
    </xf>
    <xf numFmtId="0" fontId="6" fillId="0" borderId="6" xfId="2" applyFont="1" applyBorder="1"/>
    <xf numFmtId="0" fontId="9" fillId="0" borderId="7" xfId="1" applyFont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9" fillId="0" borderId="8" xfId="1" applyFont="1" applyBorder="1" applyAlignment="1">
      <alignment horizontal="left" wrapText="1"/>
    </xf>
    <xf numFmtId="0" fontId="9" fillId="0" borderId="9" xfId="1" applyFont="1" applyBorder="1" applyAlignment="1">
      <alignment horizontal="left" wrapText="1"/>
    </xf>
    <xf numFmtId="0" fontId="4" fillId="0" borderId="7" xfId="1" applyFont="1" applyBorder="1" applyAlignment="1">
      <alignment horizontal="left" wrapText="1"/>
    </xf>
    <xf numFmtId="0" fontId="4" fillId="0" borderId="8" xfId="1" applyFont="1" applyBorder="1" applyAlignment="1">
      <alignment horizontal="left" wrapText="1"/>
    </xf>
    <xf numFmtId="0" fontId="4" fillId="0" borderId="9" xfId="1" applyFont="1" applyBorder="1" applyAlignment="1">
      <alignment horizontal="left" wrapText="1"/>
    </xf>
    <xf numFmtId="0" fontId="5" fillId="0" borderId="6" xfId="2" applyFont="1" applyBorder="1"/>
    <xf numFmtId="0" fontId="0" fillId="0" borderId="2" xfId="0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" xfId="0" applyFont="1" applyBorder="1"/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Normál" xfId="0" builtinId="0"/>
    <cellStyle name="Normál 2" xfId="1"/>
    <cellStyle name="Normá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1"/>
  <sheetViews>
    <sheetView tabSelected="1" workbookViewId="0">
      <selection sqref="A1:XFD1048576"/>
    </sheetView>
  </sheetViews>
  <sheetFormatPr defaultRowHeight="15" x14ac:dyDescent="0.25"/>
  <cols>
    <col min="5" max="5" width="12.5703125" customWidth="1"/>
    <col min="6" max="6" width="11.5703125" customWidth="1"/>
    <col min="261" max="261" width="12.5703125" customWidth="1"/>
    <col min="262" max="262" width="11.5703125" customWidth="1"/>
    <col min="517" max="517" width="12.5703125" customWidth="1"/>
    <col min="518" max="518" width="11.5703125" customWidth="1"/>
    <col min="773" max="773" width="12.5703125" customWidth="1"/>
    <col min="774" max="774" width="11.5703125" customWidth="1"/>
    <col min="1029" max="1029" width="12.5703125" customWidth="1"/>
    <col min="1030" max="1030" width="11.5703125" customWidth="1"/>
    <col min="1285" max="1285" width="12.5703125" customWidth="1"/>
    <col min="1286" max="1286" width="11.5703125" customWidth="1"/>
    <col min="1541" max="1541" width="12.5703125" customWidth="1"/>
    <col min="1542" max="1542" width="11.5703125" customWidth="1"/>
    <col min="1797" max="1797" width="12.5703125" customWidth="1"/>
    <col min="1798" max="1798" width="11.5703125" customWidth="1"/>
    <col min="2053" max="2053" width="12.5703125" customWidth="1"/>
    <col min="2054" max="2054" width="11.5703125" customWidth="1"/>
    <col min="2309" max="2309" width="12.5703125" customWidth="1"/>
    <col min="2310" max="2310" width="11.5703125" customWidth="1"/>
    <col min="2565" max="2565" width="12.5703125" customWidth="1"/>
    <col min="2566" max="2566" width="11.5703125" customWidth="1"/>
    <col min="2821" max="2821" width="12.5703125" customWidth="1"/>
    <col min="2822" max="2822" width="11.5703125" customWidth="1"/>
    <col min="3077" max="3077" width="12.5703125" customWidth="1"/>
    <col min="3078" max="3078" width="11.5703125" customWidth="1"/>
    <col min="3333" max="3333" width="12.5703125" customWidth="1"/>
    <col min="3334" max="3334" width="11.5703125" customWidth="1"/>
    <col min="3589" max="3589" width="12.5703125" customWidth="1"/>
    <col min="3590" max="3590" width="11.5703125" customWidth="1"/>
    <col min="3845" max="3845" width="12.5703125" customWidth="1"/>
    <col min="3846" max="3846" width="11.5703125" customWidth="1"/>
    <col min="4101" max="4101" width="12.5703125" customWidth="1"/>
    <col min="4102" max="4102" width="11.5703125" customWidth="1"/>
    <col min="4357" max="4357" width="12.5703125" customWidth="1"/>
    <col min="4358" max="4358" width="11.5703125" customWidth="1"/>
    <col min="4613" max="4613" width="12.5703125" customWidth="1"/>
    <col min="4614" max="4614" width="11.5703125" customWidth="1"/>
    <col min="4869" max="4869" width="12.5703125" customWidth="1"/>
    <col min="4870" max="4870" width="11.5703125" customWidth="1"/>
    <col min="5125" max="5125" width="12.5703125" customWidth="1"/>
    <col min="5126" max="5126" width="11.5703125" customWidth="1"/>
    <col min="5381" max="5381" width="12.5703125" customWidth="1"/>
    <col min="5382" max="5382" width="11.5703125" customWidth="1"/>
    <col min="5637" max="5637" width="12.5703125" customWidth="1"/>
    <col min="5638" max="5638" width="11.5703125" customWidth="1"/>
    <col min="5893" max="5893" width="12.5703125" customWidth="1"/>
    <col min="5894" max="5894" width="11.5703125" customWidth="1"/>
    <col min="6149" max="6149" width="12.5703125" customWidth="1"/>
    <col min="6150" max="6150" width="11.5703125" customWidth="1"/>
    <col min="6405" max="6405" width="12.5703125" customWidth="1"/>
    <col min="6406" max="6406" width="11.5703125" customWidth="1"/>
    <col min="6661" max="6661" width="12.5703125" customWidth="1"/>
    <col min="6662" max="6662" width="11.5703125" customWidth="1"/>
    <col min="6917" max="6917" width="12.5703125" customWidth="1"/>
    <col min="6918" max="6918" width="11.5703125" customWidth="1"/>
    <col min="7173" max="7173" width="12.5703125" customWidth="1"/>
    <col min="7174" max="7174" width="11.5703125" customWidth="1"/>
    <col min="7429" max="7429" width="12.5703125" customWidth="1"/>
    <col min="7430" max="7430" width="11.5703125" customWidth="1"/>
    <col min="7685" max="7685" width="12.5703125" customWidth="1"/>
    <col min="7686" max="7686" width="11.5703125" customWidth="1"/>
    <col min="7941" max="7941" width="12.5703125" customWidth="1"/>
    <col min="7942" max="7942" width="11.5703125" customWidth="1"/>
    <col min="8197" max="8197" width="12.5703125" customWidth="1"/>
    <col min="8198" max="8198" width="11.5703125" customWidth="1"/>
    <col min="8453" max="8453" width="12.5703125" customWidth="1"/>
    <col min="8454" max="8454" width="11.5703125" customWidth="1"/>
    <col min="8709" max="8709" width="12.5703125" customWidth="1"/>
    <col min="8710" max="8710" width="11.5703125" customWidth="1"/>
    <col min="8965" max="8965" width="12.5703125" customWidth="1"/>
    <col min="8966" max="8966" width="11.5703125" customWidth="1"/>
    <col min="9221" max="9221" width="12.5703125" customWidth="1"/>
    <col min="9222" max="9222" width="11.5703125" customWidth="1"/>
    <col min="9477" max="9477" width="12.5703125" customWidth="1"/>
    <col min="9478" max="9478" width="11.5703125" customWidth="1"/>
    <col min="9733" max="9733" width="12.5703125" customWidth="1"/>
    <col min="9734" max="9734" width="11.5703125" customWidth="1"/>
    <col min="9989" max="9989" width="12.5703125" customWidth="1"/>
    <col min="9990" max="9990" width="11.5703125" customWidth="1"/>
    <col min="10245" max="10245" width="12.5703125" customWidth="1"/>
    <col min="10246" max="10246" width="11.5703125" customWidth="1"/>
    <col min="10501" max="10501" width="12.5703125" customWidth="1"/>
    <col min="10502" max="10502" width="11.5703125" customWidth="1"/>
    <col min="10757" max="10757" width="12.5703125" customWidth="1"/>
    <col min="10758" max="10758" width="11.5703125" customWidth="1"/>
    <col min="11013" max="11013" width="12.5703125" customWidth="1"/>
    <col min="11014" max="11014" width="11.5703125" customWidth="1"/>
    <col min="11269" max="11269" width="12.5703125" customWidth="1"/>
    <col min="11270" max="11270" width="11.5703125" customWidth="1"/>
    <col min="11525" max="11525" width="12.5703125" customWidth="1"/>
    <col min="11526" max="11526" width="11.5703125" customWidth="1"/>
    <col min="11781" max="11781" width="12.5703125" customWidth="1"/>
    <col min="11782" max="11782" width="11.5703125" customWidth="1"/>
    <col min="12037" max="12037" width="12.5703125" customWidth="1"/>
    <col min="12038" max="12038" width="11.5703125" customWidth="1"/>
    <col min="12293" max="12293" width="12.5703125" customWidth="1"/>
    <col min="12294" max="12294" width="11.5703125" customWidth="1"/>
    <col min="12549" max="12549" width="12.5703125" customWidth="1"/>
    <col min="12550" max="12550" width="11.5703125" customWidth="1"/>
    <col min="12805" max="12805" width="12.5703125" customWidth="1"/>
    <col min="12806" max="12806" width="11.5703125" customWidth="1"/>
    <col min="13061" max="13061" width="12.5703125" customWidth="1"/>
    <col min="13062" max="13062" width="11.5703125" customWidth="1"/>
    <col min="13317" max="13317" width="12.5703125" customWidth="1"/>
    <col min="13318" max="13318" width="11.5703125" customWidth="1"/>
    <col min="13573" max="13573" width="12.5703125" customWidth="1"/>
    <col min="13574" max="13574" width="11.5703125" customWidth="1"/>
    <col min="13829" max="13829" width="12.5703125" customWidth="1"/>
    <col min="13830" max="13830" width="11.5703125" customWidth="1"/>
    <col min="14085" max="14085" width="12.5703125" customWidth="1"/>
    <col min="14086" max="14086" width="11.5703125" customWidth="1"/>
    <col min="14341" max="14341" width="12.5703125" customWidth="1"/>
    <col min="14342" max="14342" width="11.5703125" customWidth="1"/>
    <col min="14597" max="14597" width="12.5703125" customWidth="1"/>
    <col min="14598" max="14598" width="11.5703125" customWidth="1"/>
    <col min="14853" max="14853" width="12.5703125" customWidth="1"/>
    <col min="14854" max="14854" width="11.5703125" customWidth="1"/>
    <col min="15109" max="15109" width="12.5703125" customWidth="1"/>
    <col min="15110" max="15110" width="11.5703125" customWidth="1"/>
    <col min="15365" max="15365" width="12.5703125" customWidth="1"/>
    <col min="15366" max="15366" width="11.5703125" customWidth="1"/>
    <col min="15621" max="15621" width="12.5703125" customWidth="1"/>
    <col min="15622" max="15622" width="11.5703125" customWidth="1"/>
    <col min="15877" max="15877" width="12.5703125" customWidth="1"/>
    <col min="15878" max="15878" width="11.5703125" customWidth="1"/>
    <col min="16133" max="16133" width="12.5703125" customWidth="1"/>
    <col min="16134" max="16134" width="11.5703125" customWidth="1"/>
  </cols>
  <sheetData>
    <row r="2" spans="2:6" x14ac:dyDescent="0.25">
      <c r="B2" s="1"/>
      <c r="C2" s="1"/>
      <c r="D2" s="1"/>
      <c r="E2" s="1"/>
      <c r="F2" s="1" t="s">
        <v>0</v>
      </c>
    </row>
    <row r="3" spans="2:6" x14ac:dyDescent="0.25">
      <c r="B3" s="2" t="s">
        <v>1</v>
      </c>
      <c r="C3" s="2"/>
      <c r="D3" s="2"/>
      <c r="E3" s="2"/>
      <c r="F3" s="2"/>
    </row>
    <row r="4" spans="2:6" x14ac:dyDescent="0.25">
      <c r="B4" s="2" t="s">
        <v>2</v>
      </c>
      <c r="C4" s="2"/>
      <c r="D4" s="2"/>
      <c r="E4" s="2"/>
      <c r="F4" s="2"/>
    </row>
    <row r="5" spans="2:6" x14ac:dyDescent="0.25">
      <c r="B5" s="3" t="s">
        <v>3</v>
      </c>
      <c r="C5" s="3"/>
      <c r="D5" s="3"/>
      <c r="E5" s="3"/>
      <c r="F5" s="3"/>
    </row>
    <row r="6" spans="2:6" x14ac:dyDescent="0.25">
      <c r="B6" s="4"/>
      <c r="C6" s="4"/>
      <c r="D6" s="4"/>
      <c r="E6" s="4"/>
      <c r="F6" s="5" t="s">
        <v>4</v>
      </c>
    </row>
    <row r="7" spans="2:6" x14ac:dyDescent="0.25">
      <c r="B7" s="6" t="s">
        <v>5</v>
      </c>
      <c r="C7" s="6"/>
      <c r="D7" s="6"/>
      <c r="E7" s="7" t="s">
        <v>6</v>
      </c>
      <c r="F7" s="8" t="s">
        <v>7</v>
      </c>
    </row>
    <row r="8" spans="2:6" ht="22.5" customHeight="1" x14ac:dyDescent="0.25">
      <c r="B8" s="9" t="s">
        <v>8</v>
      </c>
      <c r="C8" s="10"/>
      <c r="D8" s="11"/>
      <c r="E8" s="12">
        <v>95974</v>
      </c>
      <c r="F8" s="12">
        <v>106616</v>
      </c>
    </row>
    <row r="9" spans="2:6" x14ac:dyDescent="0.25">
      <c r="B9" s="13" t="s">
        <v>9</v>
      </c>
      <c r="C9" s="14"/>
      <c r="D9" s="15"/>
      <c r="E9" s="16">
        <v>0</v>
      </c>
      <c r="F9" s="16">
        <v>0</v>
      </c>
    </row>
    <row r="10" spans="2:6" x14ac:dyDescent="0.25">
      <c r="B10" s="13" t="s">
        <v>10</v>
      </c>
      <c r="C10" s="14"/>
      <c r="D10" s="15"/>
      <c r="E10" s="17"/>
      <c r="F10" s="17"/>
    </row>
    <row r="11" spans="2:6" x14ac:dyDescent="0.25">
      <c r="B11" s="18" t="s">
        <v>11</v>
      </c>
      <c r="C11" s="19"/>
      <c r="D11" s="20"/>
      <c r="E11" s="17"/>
      <c r="F11" s="17"/>
    </row>
    <row r="12" spans="2:6" x14ac:dyDescent="0.25">
      <c r="B12" s="13" t="s">
        <v>12</v>
      </c>
      <c r="C12" s="14"/>
      <c r="D12" s="15"/>
      <c r="E12" s="17"/>
      <c r="F12" s="17"/>
    </row>
    <row r="13" spans="2:6" x14ac:dyDescent="0.25">
      <c r="B13" s="21" t="s">
        <v>13</v>
      </c>
      <c r="C13" s="22"/>
      <c r="D13" s="23"/>
      <c r="E13" s="17"/>
      <c r="F13" s="17"/>
    </row>
    <row r="14" spans="2:6" x14ac:dyDescent="0.25">
      <c r="B14" s="21" t="s">
        <v>14</v>
      </c>
      <c r="C14" s="22"/>
      <c r="D14" s="23"/>
      <c r="E14" s="17"/>
      <c r="F14" s="17"/>
    </row>
    <row r="15" spans="2:6" x14ac:dyDescent="0.25">
      <c r="B15" s="21" t="s">
        <v>15</v>
      </c>
      <c r="C15" s="22"/>
      <c r="D15" s="23"/>
      <c r="E15" s="17"/>
      <c r="F15" s="17"/>
    </row>
    <row r="16" spans="2:6" x14ac:dyDescent="0.25">
      <c r="B16" s="24" t="s">
        <v>16</v>
      </c>
      <c r="C16" s="25"/>
      <c r="D16" s="26"/>
      <c r="E16" s="17">
        <v>0</v>
      </c>
      <c r="F16" s="17">
        <v>0</v>
      </c>
    </row>
    <row r="17" spans="2:6" x14ac:dyDescent="0.25">
      <c r="B17" s="13" t="s">
        <v>17</v>
      </c>
      <c r="C17" s="14"/>
      <c r="D17" s="15"/>
      <c r="E17" s="27">
        <v>92574</v>
      </c>
      <c r="F17" s="27">
        <v>103217</v>
      </c>
    </row>
    <row r="18" spans="2:6" x14ac:dyDescent="0.25">
      <c r="B18" s="21" t="s">
        <v>18</v>
      </c>
      <c r="C18" s="22"/>
      <c r="D18" s="23"/>
      <c r="E18" s="28">
        <v>72845</v>
      </c>
      <c r="F18" s="28">
        <v>84363</v>
      </c>
    </row>
    <row r="19" spans="2:6" x14ac:dyDescent="0.25">
      <c r="B19" s="13" t="s">
        <v>19</v>
      </c>
      <c r="C19" s="14"/>
      <c r="D19" s="15"/>
      <c r="E19" s="29"/>
      <c r="F19" s="29"/>
    </row>
    <row r="20" spans="2:6" x14ac:dyDescent="0.25">
      <c r="B20" s="18" t="s">
        <v>20</v>
      </c>
      <c r="C20" s="19"/>
      <c r="D20" s="20"/>
      <c r="E20" s="28">
        <v>58919</v>
      </c>
      <c r="F20" s="28">
        <v>71453</v>
      </c>
    </row>
    <row r="21" spans="2:6" x14ac:dyDescent="0.25">
      <c r="B21" s="13" t="s">
        <v>12</v>
      </c>
      <c r="C21" s="14"/>
      <c r="D21" s="15"/>
      <c r="E21" s="29"/>
      <c r="F21" s="29"/>
    </row>
    <row r="22" spans="2:6" x14ac:dyDescent="0.25">
      <c r="B22" s="21" t="s">
        <v>13</v>
      </c>
      <c r="C22" s="22"/>
      <c r="D22" s="23"/>
      <c r="E22" s="29">
        <v>30193</v>
      </c>
      <c r="F22" s="29">
        <v>28953</v>
      </c>
    </row>
    <row r="23" spans="2:6" x14ac:dyDescent="0.25">
      <c r="B23" s="21" t="s">
        <v>14</v>
      </c>
      <c r="C23" s="22"/>
      <c r="D23" s="23"/>
      <c r="E23" s="29"/>
      <c r="F23" s="29"/>
    </row>
    <row r="24" spans="2:6" x14ac:dyDescent="0.25">
      <c r="B24" s="21" t="s">
        <v>15</v>
      </c>
      <c r="C24" s="22"/>
      <c r="D24" s="23"/>
      <c r="E24" s="29">
        <v>28726</v>
      </c>
      <c r="F24" s="29">
        <v>42500</v>
      </c>
    </row>
    <row r="25" spans="2:6" x14ac:dyDescent="0.25">
      <c r="B25" s="24" t="s">
        <v>21</v>
      </c>
      <c r="C25" s="25"/>
      <c r="D25" s="26"/>
      <c r="E25" s="17">
        <v>13926</v>
      </c>
      <c r="F25" s="17">
        <v>12910</v>
      </c>
    </row>
    <row r="26" spans="2:6" x14ac:dyDescent="0.25">
      <c r="B26" s="21" t="s">
        <v>22</v>
      </c>
      <c r="C26" s="22"/>
      <c r="D26" s="23"/>
      <c r="E26" s="28">
        <v>4583</v>
      </c>
      <c r="F26" s="28">
        <v>3708</v>
      </c>
    </row>
    <row r="27" spans="2:6" x14ac:dyDescent="0.25">
      <c r="B27" s="13" t="s">
        <v>19</v>
      </c>
      <c r="C27" s="14"/>
      <c r="D27" s="15"/>
      <c r="E27" s="29"/>
      <c r="F27" s="29"/>
    </row>
    <row r="28" spans="2:6" x14ac:dyDescent="0.25">
      <c r="B28" s="18" t="s">
        <v>20</v>
      </c>
      <c r="C28" s="19"/>
      <c r="D28" s="20"/>
      <c r="E28" s="29"/>
      <c r="F28" s="29"/>
    </row>
    <row r="29" spans="2:6" x14ac:dyDescent="0.25">
      <c r="B29" s="13" t="s">
        <v>12</v>
      </c>
      <c r="C29" s="14"/>
      <c r="D29" s="15"/>
      <c r="E29" s="29"/>
      <c r="F29" s="29"/>
    </row>
    <row r="30" spans="2:6" x14ac:dyDescent="0.25">
      <c r="B30" s="21" t="s">
        <v>13</v>
      </c>
      <c r="C30" s="22"/>
      <c r="D30" s="23"/>
      <c r="E30" s="29"/>
      <c r="F30" s="29"/>
    </row>
    <row r="31" spans="2:6" x14ac:dyDescent="0.25">
      <c r="B31" s="21" t="s">
        <v>14</v>
      </c>
      <c r="C31" s="22"/>
      <c r="D31" s="23"/>
      <c r="E31" s="29"/>
      <c r="F31" s="29"/>
    </row>
    <row r="32" spans="2:6" x14ac:dyDescent="0.25">
      <c r="B32" s="21" t="s">
        <v>15</v>
      </c>
      <c r="C32" s="22"/>
      <c r="D32" s="23"/>
      <c r="E32" s="29"/>
      <c r="F32" s="29"/>
    </row>
    <row r="33" spans="2:6" x14ac:dyDescent="0.25">
      <c r="B33" s="24" t="s">
        <v>21</v>
      </c>
      <c r="C33" s="25"/>
      <c r="D33" s="26"/>
      <c r="E33" s="29">
        <v>4583</v>
      </c>
      <c r="F33" s="29">
        <v>3708</v>
      </c>
    </row>
    <row r="34" spans="2:6" x14ac:dyDescent="0.25">
      <c r="B34" s="21" t="s">
        <v>23</v>
      </c>
      <c r="C34" s="22"/>
      <c r="D34" s="23"/>
      <c r="E34" s="29"/>
      <c r="F34" s="29"/>
    </row>
    <row r="35" spans="2:6" x14ac:dyDescent="0.25">
      <c r="B35" s="13" t="s">
        <v>19</v>
      </c>
      <c r="C35" s="14"/>
      <c r="D35" s="15"/>
      <c r="E35" s="29"/>
      <c r="F35" s="29"/>
    </row>
    <row r="36" spans="2:6" x14ac:dyDescent="0.25">
      <c r="B36" s="18" t="s">
        <v>20</v>
      </c>
      <c r="C36" s="19"/>
      <c r="D36" s="20"/>
      <c r="E36" s="29"/>
      <c r="F36" s="29"/>
    </row>
    <row r="37" spans="2:6" x14ac:dyDescent="0.25">
      <c r="B37" s="13" t="s">
        <v>12</v>
      </c>
      <c r="C37" s="14"/>
      <c r="D37" s="15"/>
      <c r="E37" s="29"/>
      <c r="F37" s="29"/>
    </row>
    <row r="38" spans="2:6" x14ac:dyDescent="0.25">
      <c r="B38" s="21" t="s">
        <v>13</v>
      </c>
      <c r="C38" s="22"/>
      <c r="D38" s="23"/>
      <c r="E38" s="29"/>
      <c r="F38" s="29"/>
    </row>
    <row r="39" spans="2:6" x14ac:dyDescent="0.25">
      <c r="B39" s="21" t="s">
        <v>14</v>
      </c>
      <c r="C39" s="22"/>
      <c r="D39" s="23"/>
      <c r="E39" s="29"/>
      <c r="F39" s="29"/>
    </row>
    <row r="40" spans="2:6" x14ac:dyDescent="0.25">
      <c r="B40" s="21" t="s">
        <v>15</v>
      </c>
      <c r="C40" s="22"/>
      <c r="D40" s="23"/>
      <c r="E40" s="29"/>
      <c r="F40" s="29"/>
    </row>
    <row r="41" spans="2:6" x14ac:dyDescent="0.25">
      <c r="B41" s="24" t="s">
        <v>21</v>
      </c>
      <c r="C41" s="25"/>
      <c r="D41" s="26"/>
      <c r="E41" s="29"/>
      <c r="F41" s="29"/>
    </row>
    <row r="42" spans="2:6" x14ac:dyDescent="0.25">
      <c r="B42" s="21" t="s">
        <v>24</v>
      </c>
      <c r="C42" s="22"/>
      <c r="D42" s="23"/>
      <c r="E42" s="17">
        <v>15146</v>
      </c>
      <c r="F42" s="17">
        <v>15146</v>
      </c>
    </row>
    <row r="43" spans="2:6" x14ac:dyDescent="0.25">
      <c r="B43" s="13" t="s">
        <v>19</v>
      </c>
      <c r="C43" s="14"/>
      <c r="D43" s="15"/>
      <c r="E43" s="29"/>
      <c r="F43" s="29"/>
    </row>
    <row r="44" spans="2:6" x14ac:dyDescent="0.25">
      <c r="B44" s="18" t="s">
        <v>20</v>
      </c>
      <c r="C44" s="19"/>
      <c r="D44" s="20"/>
      <c r="E44" s="29"/>
      <c r="F44" s="29"/>
    </row>
    <row r="45" spans="2:6" x14ac:dyDescent="0.25">
      <c r="B45" s="13" t="s">
        <v>12</v>
      </c>
      <c r="C45" s="14"/>
      <c r="D45" s="15"/>
      <c r="E45" s="29"/>
      <c r="F45" s="29"/>
    </row>
    <row r="46" spans="2:6" x14ac:dyDescent="0.25">
      <c r="B46" s="21" t="s">
        <v>13</v>
      </c>
      <c r="C46" s="22"/>
      <c r="D46" s="23"/>
      <c r="E46" s="29"/>
      <c r="F46" s="29"/>
    </row>
    <row r="47" spans="2:6" x14ac:dyDescent="0.25">
      <c r="B47" s="21" t="s">
        <v>14</v>
      </c>
      <c r="C47" s="22"/>
      <c r="D47" s="23"/>
      <c r="E47" s="29"/>
      <c r="F47" s="29"/>
    </row>
    <row r="48" spans="2:6" x14ac:dyDescent="0.25">
      <c r="B48" s="21" t="s">
        <v>15</v>
      </c>
      <c r="C48" s="22"/>
      <c r="D48" s="23"/>
      <c r="E48" s="29"/>
      <c r="F48" s="29"/>
    </row>
    <row r="49" spans="2:6" x14ac:dyDescent="0.25">
      <c r="B49" s="24" t="s">
        <v>21</v>
      </c>
      <c r="C49" s="25"/>
      <c r="D49" s="26"/>
      <c r="E49" s="29">
        <v>15146</v>
      </c>
      <c r="F49" s="29">
        <v>15146</v>
      </c>
    </row>
    <row r="50" spans="2:6" x14ac:dyDescent="0.25">
      <c r="B50" s="21" t="s">
        <v>25</v>
      </c>
      <c r="C50" s="22"/>
      <c r="D50" s="23"/>
      <c r="E50" s="29"/>
      <c r="F50" s="29"/>
    </row>
    <row r="51" spans="2:6" x14ac:dyDescent="0.25">
      <c r="B51" s="21" t="s">
        <v>26</v>
      </c>
      <c r="C51" s="22"/>
      <c r="D51" s="23"/>
      <c r="E51" s="28">
        <f>SUM(E59+E52+E66)</f>
        <v>3400</v>
      </c>
      <c r="F51" s="28">
        <f>SUM(F59+F52+F66)</f>
        <v>3400</v>
      </c>
    </row>
    <row r="52" spans="2:6" x14ac:dyDescent="0.25">
      <c r="B52" s="21" t="s">
        <v>27</v>
      </c>
      <c r="C52" s="22"/>
      <c r="D52" s="23"/>
      <c r="E52" s="29">
        <v>3400</v>
      </c>
      <c r="F52" s="29">
        <v>3400</v>
      </c>
    </row>
    <row r="53" spans="2:6" x14ac:dyDescent="0.25">
      <c r="B53" s="18" t="s">
        <v>20</v>
      </c>
      <c r="C53" s="19"/>
      <c r="D53" s="20"/>
      <c r="E53" s="29"/>
      <c r="F53" s="29"/>
    </row>
    <row r="54" spans="2:6" x14ac:dyDescent="0.25">
      <c r="B54" s="13" t="s">
        <v>12</v>
      </c>
      <c r="C54" s="14"/>
      <c r="D54" s="15"/>
      <c r="E54" s="29"/>
      <c r="F54" s="29"/>
    </row>
    <row r="55" spans="2:6" x14ac:dyDescent="0.25">
      <c r="B55" s="21" t="s">
        <v>13</v>
      </c>
      <c r="C55" s="22"/>
      <c r="D55" s="23"/>
      <c r="E55" s="29"/>
      <c r="F55" s="29"/>
    </row>
    <row r="56" spans="2:6" x14ac:dyDescent="0.25">
      <c r="B56" s="21" t="s">
        <v>14</v>
      </c>
      <c r="C56" s="22"/>
      <c r="D56" s="23"/>
      <c r="E56" s="29"/>
      <c r="F56" s="29"/>
    </row>
    <row r="57" spans="2:6" x14ac:dyDescent="0.25">
      <c r="B57" s="21" t="s">
        <v>15</v>
      </c>
      <c r="C57" s="22"/>
      <c r="D57" s="23"/>
      <c r="E57" s="29"/>
      <c r="F57" s="29"/>
    </row>
    <row r="58" spans="2:6" x14ac:dyDescent="0.25">
      <c r="B58" s="24" t="s">
        <v>21</v>
      </c>
      <c r="C58" s="25"/>
      <c r="D58" s="26"/>
      <c r="E58" s="29">
        <v>3400</v>
      </c>
      <c r="F58" s="29">
        <v>3400</v>
      </c>
    </row>
    <row r="59" spans="2:6" x14ac:dyDescent="0.25">
      <c r="B59" s="21" t="s">
        <v>28</v>
      </c>
      <c r="C59" s="22"/>
      <c r="D59" s="23"/>
      <c r="E59" s="29"/>
      <c r="F59" s="29"/>
    </row>
    <row r="60" spans="2:6" x14ac:dyDescent="0.25">
      <c r="B60" s="18" t="s">
        <v>20</v>
      </c>
      <c r="C60" s="19"/>
      <c r="D60" s="20"/>
      <c r="E60" s="29"/>
      <c r="F60" s="29"/>
    </row>
    <row r="61" spans="2:6" x14ac:dyDescent="0.25">
      <c r="B61" s="13" t="s">
        <v>12</v>
      </c>
      <c r="C61" s="14"/>
      <c r="D61" s="15"/>
      <c r="E61" s="29"/>
      <c r="F61" s="29"/>
    </row>
    <row r="62" spans="2:6" x14ac:dyDescent="0.25">
      <c r="B62" s="21" t="s">
        <v>13</v>
      </c>
      <c r="C62" s="22"/>
      <c r="D62" s="23"/>
      <c r="E62" s="29"/>
      <c r="F62" s="29"/>
    </row>
    <row r="63" spans="2:6" x14ac:dyDescent="0.25">
      <c r="B63" s="21" t="s">
        <v>14</v>
      </c>
      <c r="C63" s="22"/>
      <c r="D63" s="23"/>
      <c r="E63" s="29"/>
      <c r="F63" s="29"/>
    </row>
    <row r="64" spans="2:6" x14ac:dyDescent="0.25">
      <c r="B64" s="21" t="s">
        <v>15</v>
      </c>
      <c r="C64" s="22"/>
      <c r="D64" s="23"/>
      <c r="E64" s="29"/>
      <c r="F64" s="29"/>
    </row>
    <row r="65" spans="2:6" x14ac:dyDescent="0.25">
      <c r="B65" s="24" t="s">
        <v>21</v>
      </c>
      <c r="C65" s="25"/>
      <c r="D65" s="26"/>
      <c r="E65" s="29"/>
      <c r="F65" s="29"/>
    </row>
    <row r="66" spans="2:6" x14ac:dyDescent="0.25">
      <c r="B66" s="21" t="s">
        <v>29</v>
      </c>
      <c r="C66" s="22"/>
      <c r="D66" s="23"/>
      <c r="E66" s="29"/>
      <c r="F66" s="29"/>
    </row>
    <row r="67" spans="2:6" x14ac:dyDescent="0.25">
      <c r="B67" s="30" t="s">
        <v>30</v>
      </c>
      <c r="C67" s="31"/>
      <c r="D67" s="32"/>
      <c r="E67" s="33"/>
      <c r="F67" s="33"/>
    </row>
    <row r="68" spans="2:6" x14ac:dyDescent="0.25">
      <c r="B68" s="34" t="s">
        <v>31</v>
      </c>
      <c r="C68" s="34"/>
      <c r="D68" s="34"/>
      <c r="E68" s="35">
        <f>SUM(E70+E69)</f>
        <v>0</v>
      </c>
      <c r="F68" s="35">
        <f>SUM(F70+F69)</f>
        <v>0</v>
      </c>
    </row>
    <row r="69" spans="2:6" x14ac:dyDescent="0.25">
      <c r="B69" s="36" t="s">
        <v>32</v>
      </c>
      <c r="C69" s="36"/>
      <c r="D69" s="36"/>
      <c r="E69" s="37">
        <v>0</v>
      </c>
      <c r="F69" s="37">
        <v>0</v>
      </c>
    </row>
    <row r="70" spans="2:6" x14ac:dyDescent="0.25">
      <c r="B70" s="36" t="s">
        <v>33</v>
      </c>
      <c r="C70" s="36"/>
      <c r="D70" s="36"/>
      <c r="E70" s="37"/>
      <c r="F70" s="37"/>
    </row>
    <row r="71" spans="2:6" x14ac:dyDescent="0.25">
      <c r="B71" s="34" t="s">
        <v>34</v>
      </c>
      <c r="C71" s="34"/>
      <c r="D71" s="34"/>
      <c r="E71" s="35">
        <v>10748</v>
      </c>
      <c r="F71" s="35">
        <v>11911</v>
      </c>
    </row>
    <row r="72" spans="2:6" x14ac:dyDescent="0.25">
      <c r="B72" s="36" t="s">
        <v>35</v>
      </c>
      <c r="C72" s="36"/>
      <c r="D72" s="36"/>
      <c r="E72" s="37"/>
      <c r="F72" s="37"/>
    </row>
    <row r="73" spans="2:6" x14ac:dyDescent="0.25">
      <c r="B73" s="36" t="s">
        <v>36</v>
      </c>
      <c r="C73" s="36"/>
      <c r="D73" s="36"/>
      <c r="E73" s="37">
        <v>215</v>
      </c>
      <c r="F73" s="37">
        <v>182</v>
      </c>
    </row>
    <row r="74" spans="2:6" x14ac:dyDescent="0.25">
      <c r="B74" s="36" t="s">
        <v>37</v>
      </c>
      <c r="C74" s="36"/>
      <c r="D74" s="36"/>
      <c r="E74" s="37">
        <v>10533</v>
      </c>
      <c r="F74" s="37">
        <v>11729</v>
      </c>
    </row>
    <row r="75" spans="2:6" x14ac:dyDescent="0.25">
      <c r="B75" s="36" t="s">
        <v>38</v>
      </c>
      <c r="C75" s="36"/>
      <c r="D75" s="36"/>
      <c r="E75" s="37"/>
      <c r="F75" s="37"/>
    </row>
    <row r="76" spans="2:6" x14ac:dyDescent="0.25">
      <c r="B76" s="38" t="s">
        <v>39</v>
      </c>
      <c r="C76" s="39"/>
      <c r="D76" s="40"/>
      <c r="E76" s="37"/>
      <c r="F76" s="37"/>
    </row>
    <row r="77" spans="2:6" x14ac:dyDescent="0.25">
      <c r="B77" s="34" t="s">
        <v>40</v>
      </c>
      <c r="C77" s="34"/>
      <c r="D77" s="34"/>
      <c r="E77" s="35">
        <v>526</v>
      </c>
      <c r="F77" s="35">
        <v>476</v>
      </c>
    </row>
    <row r="78" spans="2:6" x14ac:dyDescent="0.25">
      <c r="B78" s="36" t="s">
        <v>41</v>
      </c>
      <c r="C78" s="36"/>
      <c r="D78" s="36"/>
      <c r="E78" s="37">
        <v>147</v>
      </c>
      <c r="F78" s="37">
        <v>147</v>
      </c>
    </row>
    <row r="79" spans="2:6" x14ac:dyDescent="0.25">
      <c r="B79" s="36" t="s">
        <v>42</v>
      </c>
      <c r="C79" s="36"/>
      <c r="D79" s="36"/>
      <c r="E79" s="37">
        <v>119</v>
      </c>
      <c r="F79" s="37">
        <v>119</v>
      </c>
    </row>
    <row r="80" spans="2:6" x14ac:dyDescent="0.25">
      <c r="B80" s="36" t="s">
        <v>43</v>
      </c>
      <c r="C80" s="36"/>
      <c r="D80" s="36"/>
      <c r="E80" s="37">
        <v>260</v>
      </c>
      <c r="F80" s="37">
        <v>210</v>
      </c>
    </row>
    <row r="81" spans="2:6" x14ac:dyDescent="0.25">
      <c r="B81" s="34" t="s">
        <v>44</v>
      </c>
      <c r="C81" s="34"/>
      <c r="D81" s="34"/>
      <c r="E81" s="37">
        <v>7903</v>
      </c>
      <c r="F81" s="37">
        <v>0</v>
      </c>
    </row>
    <row r="82" spans="2:6" x14ac:dyDescent="0.25">
      <c r="B82" s="34" t="s">
        <v>45</v>
      </c>
      <c r="C82" s="34"/>
      <c r="D82" s="34"/>
      <c r="E82" s="37"/>
      <c r="F82" s="37"/>
    </row>
    <row r="83" spans="2:6" x14ac:dyDescent="0.25">
      <c r="B83" s="34" t="s">
        <v>46</v>
      </c>
      <c r="C83" s="34"/>
      <c r="D83" s="34"/>
      <c r="E83" s="35">
        <f>SUM(E8+E68+E71+E77+E81+E82)</f>
        <v>115151</v>
      </c>
      <c r="F83" s="35">
        <f>SUM(F8+F68+F71+F77+F81+F82)</f>
        <v>119003</v>
      </c>
    </row>
    <row r="84" spans="2:6" x14ac:dyDescent="0.25">
      <c r="B84" s="41"/>
      <c r="C84" s="41"/>
      <c r="D84" s="41"/>
      <c r="E84" s="37"/>
      <c r="F84" s="37"/>
    </row>
    <row r="85" spans="2:6" x14ac:dyDescent="0.25">
      <c r="B85" s="34" t="s">
        <v>47</v>
      </c>
      <c r="C85" s="34"/>
      <c r="D85" s="34"/>
      <c r="E85" s="37"/>
      <c r="F85" s="37"/>
    </row>
    <row r="86" spans="2:6" x14ac:dyDescent="0.25">
      <c r="B86" s="34" t="s">
        <v>48</v>
      </c>
      <c r="C86" s="34"/>
      <c r="D86" s="34"/>
      <c r="E86" s="35">
        <v>104252</v>
      </c>
      <c r="F86" s="35">
        <v>108174</v>
      </c>
    </row>
    <row r="87" spans="2:6" x14ac:dyDescent="0.25">
      <c r="B87" s="42" t="s">
        <v>49</v>
      </c>
      <c r="C87" s="42"/>
      <c r="D87" s="42"/>
      <c r="E87" s="37">
        <v>142713</v>
      </c>
      <c r="F87" s="37">
        <v>142713</v>
      </c>
    </row>
    <row r="88" spans="2:6" x14ac:dyDescent="0.25">
      <c r="B88" s="42" t="s">
        <v>50</v>
      </c>
      <c r="C88" s="42"/>
      <c r="D88" s="42"/>
      <c r="E88" s="37"/>
      <c r="F88" s="37"/>
    </row>
    <row r="89" spans="2:6" x14ac:dyDescent="0.25">
      <c r="B89" s="42" t="s">
        <v>51</v>
      </c>
      <c r="C89" s="42"/>
      <c r="D89" s="42"/>
      <c r="E89" s="37">
        <v>4243</v>
      </c>
      <c r="F89" s="37">
        <v>4243</v>
      </c>
    </row>
    <row r="90" spans="2:6" x14ac:dyDescent="0.25">
      <c r="B90" s="42" t="s">
        <v>52</v>
      </c>
      <c r="C90" s="42"/>
      <c r="D90" s="42"/>
      <c r="E90" s="37">
        <v>-66177</v>
      </c>
      <c r="F90" s="37">
        <v>-44652</v>
      </c>
    </row>
    <row r="91" spans="2:6" x14ac:dyDescent="0.25">
      <c r="B91" s="42" t="s">
        <v>53</v>
      </c>
      <c r="C91" s="42"/>
      <c r="D91" s="42"/>
      <c r="E91" s="37"/>
      <c r="F91" s="37"/>
    </row>
    <row r="92" spans="2:6" x14ac:dyDescent="0.25">
      <c r="B92" s="42" t="s">
        <v>54</v>
      </c>
      <c r="C92" s="42"/>
      <c r="D92" s="42"/>
      <c r="E92" s="37">
        <v>23473</v>
      </c>
      <c r="F92" s="37">
        <v>5869</v>
      </c>
    </row>
    <row r="93" spans="2:6" x14ac:dyDescent="0.25">
      <c r="B93" s="43" t="s">
        <v>55</v>
      </c>
      <c r="C93" s="43"/>
      <c r="D93" s="43"/>
      <c r="E93" s="35">
        <v>7417</v>
      </c>
      <c r="F93" s="35">
        <v>7399</v>
      </c>
    </row>
    <row r="94" spans="2:6" x14ac:dyDescent="0.25">
      <c r="B94" s="42" t="s">
        <v>56</v>
      </c>
      <c r="C94" s="42"/>
      <c r="D94" s="42"/>
      <c r="E94" s="37">
        <v>6088</v>
      </c>
      <c r="F94" s="37">
        <v>6086</v>
      </c>
    </row>
    <row r="95" spans="2:6" x14ac:dyDescent="0.25">
      <c r="B95" s="36" t="s">
        <v>57</v>
      </c>
      <c r="C95" s="36"/>
      <c r="D95" s="36"/>
      <c r="E95" s="37">
        <v>981</v>
      </c>
      <c r="F95" s="37">
        <v>1054</v>
      </c>
    </row>
    <row r="96" spans="2:6" x14ac:dyDescent="0.25">
      <c r="B96" s="36" t="s">
        <v>58</v>
      </c>
      <c r="C96" s="36"/>
      <c r="D96" s="36"/>
      <c r="E96" s="37">
        <v>348</v>
      </c>
      <c r="F96" s="37">
        <v>258</v>
      </c>
    </row>
    <row r="97" spans="2:6" x14ac:dyDescent="0.25">
      <c r="B97" s="44" t="s">
        <v>59</v>
      </c>
      <c r="C97" s="45"/>
      <c r="D97" s="46"/>
      <c r="E97" s="37"/>
      <c r="F97" s="37"/>
    </row>
    <row r="98" spans="2:6" x14ac:dyDescent="0.25">
      <c r="B98" s="34" t="s">
        <v>60</v>
      </c>
      <c r="C98" s="34"/>
      <c r="D98" s="34"/>
      <c r="E98" s="37"/>
      <c r="F98" s="37"/>
    </row>
    <row r="99" spans="2:6" x14ac:dyDescent="0.25">
      <c r="B99" s="34" t="s">
        <v>61</v>
      </c>
      <c r="C99" s="34"/>
      <c r="D99" s="34"/>
      <c r="E99" s="37">
        <v>3482</v>
      </c>
      <c r="F99" s="37">
        <v>3430</v>
      </c>
    </row>
    <row r="100" spans="2:6" x14ac:dyDescent="0.25">
      <c r="B100" s="34" t="s">
        <v>62</v>
      </c>
      <c r="C100" s="34"/>
      <c r="D100" s="34"/>
      <c r="E100" s="35">
        <f>SUM(E86+E93+E97+E98+E99)</f>
        <v>115151</v>
      </c>
      <c r="F100" s="35">
        <f>SUM(F86+F93+F97+F98+F99)</f>
        <v>119003</v>
      </c>
    </row>
    <row r="101" spans="2:6" x14ac:dyDescent="0.25">
      <c r="B101" s="47"/>
      <c r="C101" s="47"/>
      <c r="D101" s="47"/>
      <c r="E101" s="48"/>
      <c r="F101" s="49"/>
    </row>
    <row r="102" spans="2:6" x14ac:dyDescent="0.25">
      <c r="B102" s="50"/>
      <c r="C102" s="50"/>
      <c r="D102" s="50"/>
      <c r="E102" s="4"/>
      <c r="F102" s="4"/>
    </row>
    <row r="103" spans="2:6" x14ac:dyDescent="0.25">
      <c r="B103" s="3" t="s">
        <v>63</v>
      </c>
      <c r="C103" s="3"/>
      <c r="D103" s="3"/>
      <c r="E103" s="3"/>
      <c r="F103" s="3"/>
    </row>
    <row r="104" spans="2:6" x14ac:dyDescent="0.25">
      <c r="B104" s="3"/>
      <c r="C104" s="3"/>
      <c r="D104" s="3"/>
      <c r="E104" s="51"/>
      <c r="F104" s="51"/>
    </row>
    <row r="105" spans="2:6" x14ac:dyDescent="0.25">
      <c r="B105" s="52"/>
      <c r="C105" s="52"/>
      <c r="D105" s="52"/>
      <c r="E105" s="53"/>
      <c r="F105" s="54" t="s">
        <v>4</v>
      </c>
    </row>
    <row r="106" spans="2:6" x14ac:dyDescent="0.25">
      <c r="B106" s="55" t="s">
        <v>64</v>
      </c>
      <c r="C106" s="56"/>
      <c r="D106" s="56"/>
      <c r="E106" s="57"/>
      <c r="F106" s="58">
        <v>43830</v>
      </c>
    </row>
    <row r="107" spans="2:6" x14ac:dyDescent="0.25">
      <c r="B107" s="59" t="s">
        <v>65</v>
      </c>
      <c r="C107" s="60"/>
      <c r="D107" s="60"/>
      <c r="E107" s="61"/>
      <c r="F107" s="62"/>
    </row>
    <row r="108" spans="2:6" x14ac:dyDescent="0.25">
      <c r="B108" s="63" t="s">
        <v>66</v>
      </c>
      <c r="C108" s="64"/>
      <c r="D108" s="64"/>
      <c r="E108" s="65"/>
      <c r="F108" s="66">
        <v>1170</v>
      </c>
    </row>
    <row r="109" spans="2:6" x14ac:dyDescent="0.25">
      <c r="B109" s="67" t="s">
        <v>67</v>
      </c>
      <c r="C109" s="68"/>
      <c r="D109" s="68"/>
      <c r="E109" s="69"/>
      <c r="F109" s="66"/>
    </row>
    <row r="110" spans="2:6" x14ac:dyDescent="0.25">
      <c r="B110" s="67" t="s">
        <v>68</v>
      </c>
      <c r="C110" s="70"/>
      <c r="D110" s="70"/>
      <c r="E110" s="71"/>
      <c r="F110" s="66"/>
    </row>
    <row r="111" spans="2:6" x14ac:dyDescent="0.25">
      <c r="B111" s="67" t="s">
        <v>69</v>
      </c>
      <c r="C111" s="70"/>
      <c r="D111" s="70"/>
      <c r="E111" s="71"/>
      <c r="F111" s="66"/>
    </row>
    <row r="112" spans="2:6" x14ac:dyDescent="0.25">
      <c r="B112" s="67" t="s">
        <v>70</v>
      </c>
      <c r="C112" s="70"/>
      <c r="D112" s="70"/>
      <c r="E112" s="71"/>
      <c r="F112" s="66"/>
    </row>
    <row r="113" spans="2:6" x14ac:dyDescent="0.25">
      <c r="B113" s="72" t="s">
        <v>71</v>
      </c>
      <c r="C113" s="73"/>
      <c r="D113" s="73"/>
      <c r="E113" s="74"/>
      <c r="F113" s="75">
        <f>SUM(F107:F112)</f>
        <v>1170</v>
      </c>
    </row>
    <row r="114" spans="2:6" x14ac:dyDescent="0.25">
      <c r="B114" s="76"/>
      <c r="C114" s="76"/>
      <c r="D114" s="76"/>
    </row>
    <row r="115" spans="2:6" x14ac:dyDescent="0.25">
      <c r="B115" s="77"/>
      <c r="C115" s="77"/>
      <c r="D115" s="77"/>
      <c r="E115" s="78"/>
      <c r="F115" s="78"/>
    </row>
    <row r="116" spans="2:6" x14ac:dyDescent="0.25">
      <c r="B116" s="77"/>
      <c r="C116" s="77"/>
      <c r="D116" s="77"/>
      <c r="E116" s="78"/>
      <c r="F116" s="78"/>
    </row>
    <row r="117" spans="2:6" x14ac:dyDescent="0.25">
      <c r="B117" s="79" t="s">
        <v>72</v>
      </c>
      <c r="C117" s="80"/>
      <c r="D117" s="80"/>
      <c r="E117" s="80"/>
      <c r="F117" s="80"/>
    </row>
    <row r="118" spans="2:6" x14ac:dyDescent="0.25">
      <c r="B118" s="77"/>
      <c r="C118" s="77"/>
      <c r="D118" s="77"/>
      <c r="E118" s="78"/>
      <c r="F118" s="5" t="s">
        <v>4</v>
      </c>
    </row>
    <row r="119" spans="2:6" x14ac:dyDescent="0.25">
      <c r="B119" s="81" t="s">
        <v>64</v>
      </c>
      <c r="C119" s="82"/>
      <c r="D119" s="82"/>
      <c r="E119" s="83"/>
      <c r="F119" s="58">
        <v>43830</v>
      </c>
    </row>
    <row r="120" spans="2:6" x14ac:dyDescent="0.25">
      <c r="B120" s="84" t="s">
        <v>73</v>
      </c>
      <c r="C120" s="85"/>
      <c r="D120" s="85"/>
      <c r="E120" s="86"/>
      <c r="F120" s="87"/>
    </row>
    <row r="121" spans="2:6" x14ac:dyDescent="0.25">
      <c r="B121" s="84" t="s">
        <v>74</v>
      </c>
      <c r="C121" s="85"/>
      <c r="D121" s="85"/>
      <c r="E121" s="86"/>
      <c r="F121" s="87"/>
    </row>
    <row r="122" spans="2:6" x14ac:dyDescent="0.25">
      <c r="B122" s="84" t="s">
        <v>75</v>
      </c>
      <c r="C122" s="85"/>
      <c r="D122" s="85"/>
      <c r="E122" s="86"/>
      <c r="F122" s="87"/>
    </row>
    <row r="123" spans="2:6" x14ac:dyDescent="0.25">
      <c r="B123" s="88"/>
      <c r="C123" s="88"/>
      <c r="D123" s="88"/>
      <c r="E123" s="78"/>
      <c r="F123" s="78"/>
    </row>
    <row r="124" spans="2:6" x14ac:dyDescent="0.25">
      <c r="B124" s="80" t="s">
        <v>76</v>
      </c>
      <c r="C124" s="80"/>
      <c r="D124" s="80"/>
      <c r="E124" s="80"/>
      <c r="F124" s="80"/>
    </row>
    <row r="125" spans="2:6" x14ac:dyDescent="0.25">
      <c r="B125" s="77"/>
      <c r="C125" s="77"/>
      <c r="D125" s="77"/>
      <c r="E125" s="78"/>
      <c r="F125" s="5" t="s">
        <v>4</v>
      </c>
    </row>
    <row r="126" spans="2:6" x14ac:dyDescent="0.25">
      <c r="B126" s="81" t="s">
        <v>64</v>
      </c>
      <c r="C126" s="82"/>
      <c r="D126" s="82"/>
      <c r="E126" s="83"/>
      <c r="F126" s="58">
        <v>43830</v>
      </c>
    </row>
    <row r="127" spans="2:6" x14ac:dyDescent="0.25">
      <c r="B127" s="84" t="s">
        <v>77</v>
      </c>
      <c r="C127" s="85"/>
      <c r="D127" s="85"/>
      <c r="E127" s="86"/>
      <c r="F127" s="87"/>
    </row>
    <row r="128" spans="2:6" x14ac:dyDescent="0.25">
      <c r="B128" s="84" t="s">
        <v>78</v>
      </c>
      <c r="C128" s="85"/>
      <c r="D128" s="85"/>
      <c r="E128" s="86"/>
      <c r="F128" s="87"/>
    </row>
    <row r="129" spans="2:6" x14ac:dyDescent="0.25">
      <c r="B129" s="84" t="s">
        <v>79</v>
      </c>
      <c r="C129" s="85"/>
      <c r="D129" s="85"/>
      <c r="E129" s="86"/>
      <c r="F129" s="87"/>
    </row>
    <row r="130" spans="2:6" x14ac:dyDescent="0.25">
      <c r="B130" s="84" t="s">
        <v>80</v>
      </c>
      <c r="C130" s="85"/>
      <c r="D130" s="85"/>
      <c r="E130" s="86"/>
      <c r="F130" s="87"/>
    </row>
    <row r="131" spans="2:6" x14ac:dyDescent="0.25">
      <c r="B131" s="84" t="s">
        <v>81</v>
      </c>
      <c r="C131" s="85"/>
      <c r="D131" s="85"/>
      <c r="E131" s="86"/>
      <c r="F131" s="87"/>
    </row>
    <row r="132" spans="2:6" x14ac:dyDescent="0.25">
      <c r="B132" s="84" t="s">
        <v>82</v>
      </c>
      <c r="C132" s="85"/>
      <c r="D132" s="85"/>
      <c r="E132" s="86"/>
      <c r="F132" s="87"/>
    </row>
    <row r="133" spans="2:6" x14ac:dyDescent="0.25">
      <c r="B133" s="84" t="s">
        <v>83</v>
      </c>
      <c r="C133" s="85"/>
      <c r="D133" s="85"/>
      <c r="E133" s="86"/>
      <c r="F133" s="87"/>
    </row>
    <row r="134" spans="2:6" x14ac:dyDescent="0.25">
      <c r="B134" s="84" t="s">
        <v>84</v>
      </c>
      <c r="C134" s="85"/>
      <c r="D134" s="85"/>
      <c r="E134" s="86"/>
      <c r="F134" s="87"/>
    </row>
    <row r="135" spans="2:6" x14ac:dyDescent="0.25">
      <c r="B135" s="84" t="s">
        <v>85</v>
      </c>
      <c r="C135" s="85"/>
      <c r="D135" s="85"/>
      <c r="E135" s="86"/>
      <c r="F135" s="87"/>
    </row>
    <row r="136" spans="2:6" x14ac:dyDescent="0.25">
      <c r="B136" s="77"/>
      <c r="C136" s="77"/>
      <c r="D136" s="77"/>
      <c r="E136" s="78"/>
      <c r="F136" s="78"/>
    </row>
    <row r="137" spans="2:6" x14ac:dyDescent="0.25">
      <c r="B137" s="77"/>
      <c r="C137" s="77"/>
      <c r="D137" s="77"/>
      <c r="E137" s="78"/>
      <c r="F137" s="78"/>
    </row>
    <row r="138" spans="2:6" x14ac:dyDescent="0.25">
      <c r="B138" s="89" t="s">
        <v>86</v>
      </c>
      <c r="C138" s="89"/>
      <c r="D138" s="89"/>
      <c r="E138" s="89"/>
      <c r="F138" s="89"/>
    </row>
    <row r="139" spans="2:6" x14ac:dyDescent="0.25">
      <c r="B139" s="80"/>
      <c r="C139" s="80"/>
      <c r="D139" s="80"/>
      <c r="E139" s="90"/>
      <c r="F139" s="90"/>
    </row>
    <row r="140" spans="2:6" x14ac:dyDescent="0.25">
      <c r="B140" s="77"/>
      <c r="C140" s="77"/>
      <c r="D140" s="77"/>
      <c r="E140" s="78"/>
      <c r="F140" s="78"/>
    </row>
    <row r="141" spans="2:6" x14ac:dyDescent="0.25">
      <c r="B141" s="77"/>
      <c r="C141" s="77"/>
      <c r="D141" s="77"/>
      <c r="E141" s="78"/>
      <c r="F141" s="78"/>
    </row>
    <row r="142" spans="2:6" x14ac:dyDescent="0.25">
      <c r="B142" s="77"/>
      <c r="C142" s="77"/>
      <c r="D142" s="77"/>
      <c r="E142" s="78"/>
      <c r="F142" s="78"/>
    </row>
    <row r="143" spans="2:6" x14ac:dyDescent="0.25">
      <c r="B143" s="77"/>
      <c r="C143" s="77"/>
      <c r="D143" s="77"/>
      <c r="E143" s="78"/>
      <c r="F143" s="78"/>
    </row>
    <row r="144" spans="2:6" x14ac:dyDescent="0.25">
      <c r="B144" s="77"/>
      <c r="C144" s="77"/>
      <c r="D144" s="77"/>
      <c r="E144" s="78"/>
      <c r="F144" s="78"/>
    </row>
    <row r="145" spans="2:6" x14ac:dyDescent="0.25">
      <c r="B145" s="80" t="s">
        <v>87</v>
      </c>
      <c r="C145" s="80"/>
      <c r="D145" s="80"/>
      <c r="E145" s="80"/>
      <c r="F145" s="80"/>
    </row>
    <row r="146" spans="2:6" x14ac:dyDescent="0.25">
      <c r="B146" s="80"/>
      <c r="C146" s="80"/>
      <c r="D146" s="80"/>
      <c r="E146" s="91"/>
      <c r="F146" s="5" t="s">
        <v>4</v>
      </c>
    </row>
    <row r="147" spans="2:6" x14ac:dyDescent="0.25">
      <c r="B147" s="92" t="s">
        <v>64</v>
      </c>
      <c r="C147" s="92"/>
      <c r="D147" s="92"/>
      <c r="E147" s="92"/>
      <c r="F147" s="58">
        <v>43830</v>
      </c>
    </row>
    <row r="148" spans="2:6" x14ac:dyDescent="0.25">
      <c r="B148" s="84" t="s">
        <v>88</v>
      </c>
      <c r="C148" s="85"/>
      <c r="D148" s="85"/>
      <c r="E148" s="86"/>
      <c r="F148" s="87"/>
    </row>
    <row r="149" spans="2:6" x14ac:dyDescent="0.25">
      <c r="B149" s="84" t="s">
        <v>89</v>
      </c>
      <c r="C149" s="85"/>
      <c r="D149" s="85"/>
      <c r="E149" s="86"/>
      <c r="F149" s="87"/>
    </row>
    <row r="150" spans="2:6" x14ac:dyDescent="0.25">
      <c r="B150" s="84" t="s">
        <v>90</v>
      </c>
      <c r="C150" s="85"/>
      <c r="D150" s="85"/>
      <c r="E150" s="86"/>
      <c r="F150" s="87"/>
    </row>
    <row r="151" spans="2:6" x14ac:dyDescent="0.25">
      <c r="B151" s="77"/>
      <c r="C151" s="77"/>
      <c r="D151" s="77"/>
      <c r="E151" s="78"/>
      <c r="F151" s="78"/>
    </row>
  </sheetData>
  <mergeCells count="148">
    <mergeCell ref="B148:E148"/>
    <mergeCell ref="B149:E149"/>
    <mergeCell ref="B150:E150"/>
    <mergeCell ref="B151:D151"/>
    <mergeCell ref="B142:D142"/>
    <mergeCell ref="B143:D143"/>
    <mergeCell ref="B144:D144"/>
    <mergeCell ref="B145:F145"/>
    <mergeCell ref="B146:D146"/>
    <mergeCell ref="B147:E147"/>
    <mergeCell ref="B136:D136"/>
    <mergeCell ref="B137:D137"/>
    <mergeCell ref="B138:F138"/>
    <mergeCell ref="B139:D139"/>
    <mergeCell ref="B140:D140"/>
    <mergeCell ref="B141:D141"/>
    <mergeCell ref="B130:E130"/>
    <mergeCell ref="B131:E131"/>
    <mergeCell ref="B132:E132"/>
    <mergeCell ref="B133:E133"/>
    <mergeCell ref="B134:E134"/>
    <mergeCell ref="B135:E135"/>
    <mergeCell ref="B124:F124"/>
    <mergeCell ref="B125:D125"/>
    <mergeCell ref="B126:E126"/>
    <mergeCell ref="B127:E127"/>
    <mergeCell ref="B128:E128"/>
    <mergeCell ref="B129:E129"/>
    <mergeCell ref="B118:D118"/>
    <mergeCell ref="B119:E119"/>
    <mergeCell ref="B120:E120"/>
    <mergeCell ref="B121:E121"/>
    <mergeCell ref="B122:E122"/>
    <mergeCell ref="B123:D123"/>
    <mergeCell ref="B112:E112"/>
    <mergeCell ref="B113:E113"/>
    <mergeCell ref="B114:D114"/>
    <mergeCell ref="B115:D115"/>
    <mergeCell ref="B116:D116"/>
    <mergeCell ref="B117:F117"/>
    <mergeCell ref="B106:E106"/>
    <mergeCell ref="B107:E107"/>
    <mergeCell ref="B108:E108"/>
    <mergeCell ref="B109:E109"/>
    <mergeCell ref="B110:E110"/>
    <mergeCell ref="B111:E111"/>
    <mergeCell ref="B100:D100"/>
    <mergeCell ref="B101:D101"/>
    <mergeCell ref="B102:D102"/>
    <mergeCell ref="B103:F103"/>
    <mergeCell ref="B104:D104"/>
    <mergeCell ref="B105:D105"/>
    <mergeCell ref="B94:D94"/>
    <mergeCell ref="B95:D95"/>
    <mergeCell ref="B96:D96"/>
    <mergeCell ref="B97:D97"/>
    <mergeCell ref="B98:D98"/>
    <mergeCell ref="B99:D99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16:D16"/>
    <mergeCell ref="B17:D17"/>
    <mergeCell ref="B18:D18"/>
    <mergeCell ref="B19:D19"/>
    <mergeCell ref="B20:D20"/>
    <mergeCell ref="B21:D21"/>
    <mergeCell ref="B10:D10"/>
    <mergeCell ref="B11:D11"/>
    <mergeCell ref="B12:D12"/>
    <mergeCell ref="B13:D13"/>
    <mergeCell ref="B14:D14"/>
    <mergeCell ref="B15:D15"/>
    <mergeCell ref="B3:F3"/>
    <mergeCell ref="B4:F4"/>
    <mergeCell ref="B5:F5"/>
    <mergeCell ref="B7:D7"/>
    <mergeCell ref="B8:D8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2020-06-18T06:52:16Z</dcterms:created>
  <dcterms:modified xsi:type="dcterms:W3CDTF">2020-06-18T06:52:44Z</dcterms:modified>
</cp:coreProperties>
</file>