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9.sz.mell.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<sst xmlns="http://schemas.openxmlformats.org/spreadsheetml/2006/main" count="80" uniqueCount="49">
  <si>
    <t>Beruházási (felhalmozási) kiadások előirányzata beruházásonként</t>
  </si>
  <si>
    <t>Beruházás  megnevezése</t>
  </si>
  <si>
    <t>Teljes költség</t>
  </si>
  <si>
    <t>Kivitelezés kezdési és befejezési éve</t>
  </si>
  <si>
    <t>6=(2-4-5)</t>
  </si>
  <si>
    <t>ÖSSZESEN:</t>
  </si>
  <si>
    <t>Hész terv, koncepció felülvizsgálata</t>
  </si>
  <si>
    <t xml:space="preserve">  forintban </t>
  </si>
  <si>
    <t>Felújítási (felhalmozási) kiadások előirányzata beruházásonként</t>
  </si>
  <si>
    <t>Múzeum Kubinyi pályázat</t>
  </si>
  <si>
    <t>Felhasználás
2019. XII.31-ig</t>
  </si>
  <si>
    <t>2020. évi előirányzat</t>
  </si>
  <si>
    <t xml:space="preserve">
2020. év utáni szükséglet
</t>
  </si>
  <si>
    <t>2018-2020</t>
  </si>
  <si>
    <t>2020</t>
  </si>
  <si>
    <t>Polgármesteri Hivatal informatikai eszköz beszerzése (szerver)</t>
  </si>
  <si>
    <t>Polgármesteri Hivatal immateriális javak Win 10</t>
  </si>
  <si>
    <t>Polgármesteri Hivatal tárgyi eszköz beszerzés (asztal, szék, kézszárító)</t>
  </si>
  <si>
    <t>NKSZH tárgyieszköz beszerzés (kazán, paraván, szőnyeg)</t>
  </si>
  <si>
    <t>Vasvári Pál út 55 lakás kazán csere 5 db</t>
  </si>
  <si>
    <t>Eb telep</t>
  </si>
  <si>
    <t>Zebra Debreceni út</t>
  </si>
  <si>
    <t>Honvédelmi Sportközpont kömű</t>
  </si>
  <si>
    <t>Közvilágítás</t>
  </si>
  <si>
    <t>2020-2035</t>
  </si>
  <si>
    <t>Mókus utca járda</t>
  </si>
  <si>
    <t>Személygépkocsi vásárlás</t>
  </si>
  <si>
    <t>Ultrahangos készülék</t>
  </si>
  <si>
    <t>Utak szílárd útburkolattal való ellátása</t>
  </si>
  <si>
    <t>Fekvőrendőr (Rákóczi út, Árvácska út, Bocskai út)</t>
  </si>
  <si>
    <t>Újfehértó Város Önkormányzat informatikai eszköz vásárlás</t>
  </si>
  <si>
    <t>2019-2020</t>
  </si>
  <si>
    <t>Játékvár Bölcsőde tárgyieszköz beszerzés</t>
  </si>
  <si>
    <t>Lengyel Laura Óvoda tárgyieszköz beszerés</t>
  </si>
  <si>
    <t>Központi orvosi ügyelet beruházása</t>
  </si>
  <si>
    <t>Ravatalozó felújítás</t>
  </si>
  <si>
    <t>Zajti Ferenc Kult. Központ informatikai és tárgyieszköz beszerzés</t>
  </si>
  <si>
    <t>Újfehértó Város Önkormányzat tárgyieszköz beszerzés</t>
  </si>
  <si>
    <t>Tornacsarnok tárgyie. besz.(kapuháló, riasztó, számítógép, kézszárító)</t>
  </si>
  <si>
    <t>Beruházás megnevezése megnevezése</t>
  </si>
  <si>
    <t>Projekt Uniós támogatása</t>
  </si>
  <si>
    <t>Projekt hazai támogatása</t>
  </si>
  <si>
    <t>Zöldváros pályazat TOP-2.1.3-15-SB1-2016-00035</t>
  </si>
  <si>
    <t>Összesen:</t>
  </si>
  <si>
    <t>Projekt teljes költsége</t>
  </si>
  <si>
    <t>Európai Uniós forrásból megvalósuló pályázatok</t>
  </si>
  <si>
    <t>Projekt 2019. évi  Önkormányzati támogatása</t>
  </si>
  <si>
    <t>Projekt 2020. évi  Önkormányzati támogatása</t>
  </si>
  <si>
    <t>9. melléklet a 3/2020.(I. 31.) önkormányzati rendelethez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</si>
</sst>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[$¥€-2]\ #\ ##,000_);[Red]\([$€-2]\ #\ ##,000\)"/>
  </numFmts>
  <fonts count="27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13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6" borderId="7" applyNumberFormat="0" applyFont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8" fillId="11" borderId="0" applyNumberFormat="0" applyBorder="0" applyAlignment="0" applyProtection="0"/>
    <xf numFmtId="0" fontId="19" fillId="16" borderId="1" applyNumberFormat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21" fillId="0" borderId="0" xfId="0" applyNumberFormat="1" applyFont="1" applyFill="1" applyAlignment="1" applyProtection="1">
      <alignment horizontal="right" wrapText="1"/>
      <protection/>
    </xf>
    <xf numFmtId="164" fontId="22" fillId="0" borderId="10" xfId="0" applyNumberFormat="1" applyFont="1" applyFill="1" applyBorder="1" applyAlignment="1" applyProtection="1">
      <alignment horizontal="center" vertical="center" wrapText="1"/>
      <protection/>
    </xf>
    <xf numFmtId="164" fontId="22" fillId="0" borderId="11" xfId="0" applyNumberFormat="1" applyFont="1" applyFill="1" applyBorder="1" applyAlignment="1" applyProtection="1">
      <alignment horizontal="center" vertical="center" wrapText="1"/>
      <protection/>
    </xf>
    <xf numFmtId="164" fontId="22" fillId="0" borderId="12" xfId="0" applyNumberFormat="1" applyFont="1" applyFill="1" applyBorder="1" applyAlignment="1" applyProtection="1">
      <alignment horizontal="center" vertical="center" wrapText="1"/>
      <protection/>
    </xf>
    <xf numFmtId="164" fontId="23" fillId="0" borderId="0" xfId="0" applyNumberFormat="1" applyFont="1" applyFill="1" applyAlignment="1">
      <alignment horizontal="center" vertical="center" wrapText="1"/>
    </xf>
    <xf numFmtId="164" fontId="24" fillId="0" borderId="13" xfId="0" applyNumberFormat="1" applyFont="1" applyFill="1" applyBorder="1" applyAlignment="1" applyProtection="1">
      <alignment horizontal="center" vertical="center" wrapText="1"/>
      <protection/>
    </xf>
    <xf numFmtId="164" fontId="24" fillId="0" borderId="14" xfId="0" applyNumberFormat="1" applyFont="1" applyFill="1" applyBorder="1" applyAlignment="1" applyProtection="1">
      <alignment horizontal="center" vertical="center" wrapText="1"/>
      <protection/>
    </xf>
    <xf numFmtId="164" fontId="24" fillId="0" borderId="15" xfId="0" applyNumberFormat="1" applyFont="1" applyFill="1" applyBorder="1" applyAlignment="1" applyProtection="1">
      <alignment horizontal="center" vertical="center" wrapText="1"/>
      <protection/>
    </xf>
    <xf numFmtId="164" fontId="25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25" fillId="0" borderId="17" xfId="0" applyNumberFormat="1" applyFont="1" applyFill="1" applyBorder="1" applyAlignment="1" applyProtection="1">
      <alignment vertical="center" wrapText="1"/>
      <protection locked="0"/>
    </xf>
    <xf numFmtId="49" fontId="25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18" xfId="0" applyNumberFormat="1" applyFont="1" applyFill="1" applyBorder="1" applyAlignment="1" applyProtection="1">
      <alignment vertical="center" wrapText="1"/>
      <protection/>
    </xf>
    <xf numFmtId="164" fontId="23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0" fontId="26" fillId="0" borderId="17" xfId="0" applyFont="1" applyBorder="1" applyAlignment="1">
      <alignment horizontal="left" vertical="center"/>
    </xf>
    <xf numFmtId="0" fontId="26" fillId="0" borderId="17" xfId="0" applyFont="1" applyBorder="1" applyAlignment="1">
      <alignment horizontal="justify" vertical="center"/>
    </xf>
    <xf numFmtId="164" fontId="22" fillId="0" borderId="13" xfId="0" applyNumberFormat="1" applyFont="1" applyFill="1" applyBorder="1" applyAlignment="1" applyProtection="1">
      <alignment horizontal="left" vertical="center" wrapText="1"/>
      <protection/>
    </xf>
    <xf numFmtId="164" fontId="24" fillId="0" borderId="14" xfId="0" applyNumberFormat="1" applyFont="1" applyFill="1" applyBorder="1" applyAlignment="1" applyProtection="1">
      <alignment vertical="center" wrapText="1"/>
      <protection/>
    </xf>
    <xf numFmtId="164" fontId="24" fillId="18" borderId="14" xfId="0" applyNumberFormat="1" applyFont="1" applyFill="1" applyBorder="1" applyAlignment="1" applyProtection="1">
      <alignment vertical="center" wrapText="1"/>
      <protection/>
    </xf>
    <xf numFmtId="164" fontId="24" fillId="0" borderId="15" xfId="0" applyNumberFormat="1" applyFont="1" applyFill="1" applyBorder="1" applyAlignment="1" applyProtection="1">
      <alignment vertical="center" wrapText="1"/>
      <protection/>
    </xf>
    <xf numFmtId="164" fontId="25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17" xfId="0" applyNumberFormat="1" applyFont="1" applyFill="1" applyBorder="1" applyAlignment="1" applyProtection="1">
      <alignment vertical="center" wrapText="1"/>
      <protection/>
    </xf>
    <xf numFmtId="164" fontId="0" fillId="0" borderId="17" xfId="0" applyNumberFormat="1" applyFill="1" applyBorder="1" applyAlignment="1">
      <alignment horizontal="center" vertical="center" wrapText="1"/>
    </xf>
    <xf numFmtId="164" fontId="0" fillId="0" borderId="17" xfId="0" applyNumberFormat="1" applyFill="1" applyBorder="1" applyAlignment="1">
      <alignment vertical="center" wrapText="1"/>
    </xf>
    <xf numFmtId="164" fontId="25" fillId="0" borderId="17" xfId="0" applyNumberFormat="1" applyFont="1" applyFill="1" applyBorder="1" applyAlignment="1">
      <alignment vertical="center" wrapText="1"/>
    </xf>
    <xf numFmtId="164" fontId="24" fillId="0" borderId="17" xfId="0" applyNumberFormat="1" applyFont="1" applyFill="1" applyBorder="1" applyAlignment="1">
      <alignment horizontal="left" vertical="center" wrapText="1"/>
    </xf>
    <xf numFmtId="164" fontId="24" fillId="0" borderId="17" xfId="0" applyNumberFormat="1" applyFont="1" applyFill="1" applyBorder="1" applyAlignment="1">
      <alignment vertical="center" wrapText="1"/>
    </xf>
    <xf numFmtId="164" fontId="23" fillId="0" borderId="17" xfId="0" applyNumberFormat="1" applyFont="1" applyFill="1" applyBorder="1" applyAlignment="1">
      <alignment vertical="center" wrapText="1"/>
    </xf>
    <xf numFmtId="164" fontId="0" fillId="0" borderId="17" xfId="0" applyNumberFormat="1" applyFill="1" applyBorder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horizontal="right" vertical="center" wrapText="1"/>
      <protection/>
    </xf>
    <xf numFmtId="164" fontId="20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 horizontal="right" vertical="center" wrapText="1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54"/>
  <sheetViews>
    <sheetView tabSelected="1" view="pageLayout" workbookViewId="0" topLeftCell="A1">
      <selection activeCell="D1" sqref="D1:F1"/>
    </sheetView>
  </sheetViews>
  <sheetFormatPr defaultColWidth="9.00390625" defaultRowHeight="12.75"/>
  <cols>
    <col min="1" max="1" width="55.50390625" style="17" customWidth="1"/>
    <col min="2" max="2" width="15.625" style="1" customWidth="1"/>
    <col min="3" max="3" width="13.125" style="1" customWidth="1"/>
    <col min="4" max="4" width="14.875" style="1" customWidth="1"/>
    <col min="5" max="5" width="15.875" style="1" customWidth="1"/>
    <col min="6" max="6" width="18.875" style="3" customWidth="1"/>
    <col min="7" max="8" width="12.875" style="1" customWidth="1"/>
    <col min="9" max="9" width="13.875" style="1" customWidth="1"/>
    <col min="10" max="16384" width="9.375" style="1" customWidth="1"/>
  </cols>
  <sheetData>
    <row r="1" spans="4:6" ht="12.75">
      <c r="D1" s="35" t="s">
        <v>48</v>
      </c>
      <c r="E1" s="35"/>
      <c r="F1" s="35"/>
    </row>
    <row r="2" spans="1:6" ht="16.5" customHeight="1">
      <c r="A2" s="34" t="s">
        <v>0</v>
      </c>
      <c r="B2" s="34"/>
      <c r="C2" s="34"/>
      <c r="D2" s="34"/>
      <c r="E2" s="34"/>
      <c r="F2" s="34"/>
    </row>
    <row r="3" spans="1:6" ht="12.75" customHeight="1" thickBot="1">
      <c r="A3" s="2"/>
      <c r="B3" s="33"/>
      <c r="C3" s="3"/>
      <c r="D3" s="3"/>
      <c r="E3" s="3"/>
      <c r="F3" s="4" t="s">
        <v>7</v>
      </c>
    </row>
    <row r="4" spans="1:6" s="8" customFormat="1" ht="44.25" customHeight="1" thickBot="1">
      <c r="A4" s="5" t="s">
        <v>1</v>
      </c>
      <c r="B4" s="6" t="s">
        <v>2</v>
      </c>
      <c r="C4" s="6" t="s">
        <v>3</v>
      </c>
      <c r="D4" s="6" t="s">
        <v>10</v>
      </c>
      <c r="E4" s="6" t="s">
        <v>11</v>
      </c>
      <c r="F4" s="7" t="s">
        <v>12</v>
      </c>
    </row>
    <row r="5" spans="1:6" s="3" customFormat="1" ht="12" customHeight="1" thickBot="1">
      <c r="A5" s="9">
        <v>1</v>
      </c>
      <c r="B5" s="10">
        <v>2</v>
      </c>
      <c r="C5" s="10">
        <v>3</v>
      </c>
      <c r="D5" s="10">
        <v>4</v>
      </c>
      <c r="E5" s="10">
        <v>5</v>
      </c>
      <c r="F5" s="11" t="s">
        <v>4</v>
      </c>
    </row>
    <row r="6" spans="1:6" ht="15.75" customHeight="1">
      <c r="A6" s="12" t="s">
        <v>6</v>
      </c>
      <c r="B6" s="13">
        <v>15100000</v>
      </c>
      <c r="C6" s="14" t="s">
        <v>13</v>
      </c>
      <c r="D6" s="13">
        <v>12323000</v>
      </c>
      <c r="E6" s="13">
        <v>2777000</v>
      </c>
      <c r="F6" s="15">
        <f aca="true" t="shared" si="0" ref="F6:F24">B6-D6-E6</f>
        <v>0</v>
      </c>
    </row>
    <row r="7" spans="1:6" ht="15" customHeight="1">
      <c r="A7" s="12" t="s">
        <v>38</v>
      </c>
      <c r="B7" s="13">
        <v>1850000</v>
      </c>
      <c r="C7" s="14" t="s">
        <v>14</v>
      </c>
      <c r="D7" s="13"/>
      <c r="E7" s="13">
        <v>1850000</v>
      </c>
      <c r="F7" s="15">
        <f t="shared" si="0"/>
        <v>0</v>
      </c>
    </row>
    <row r="8" spans="1:6" ht="16.5" customHeight="1">
      <c r="A8" s="12" t="s">
        <v>15</v>
      </c>
      <c r="B8" s="13">
        <v>2000000</v>
      </c>
      <c r="C8" s="14" t="s">
        <v>14</v>
      </c>
      <c r="D8" s="13"/>
      <c r="E8" s="13">
        <v>2000000</v>
      </c>
      <c r="F8" s="15">
        <f t="shared" si="0"/>
        <v>0</v>
      </c>
    </row>
    <row r="9" spans="1:6" ht="15.75" customHeight="1">
      <c r="A9" s="12" t="s">
        <v>16</v>
      </c>
      <c r="B9" s="13">
        <v>1000000</v>
      </c>
      <c r="C9" s="14" t="s">
        <v>14</v>
      </c>
      <c r="D9" s="13"/>
      <c r="E9" s="13">
        <v>1000000</v>
      </c>
      <c r="F9" s="15">
        <f t="shared" si="0"/>
        <v>0</v>
      </c>
    </row>
    <row r="10" spans="1:6" ht="15.75" customHeight="1">
      <c r="A10" s="12" t="s">
        <v>17</v>
      </c>
      <c r="B10" s="13">
        <v>1750000</v>
      </c>
      <c r="C10" s="14" t="s">
        <v>14</v>
      </c>
      <c r="D10" s="13"/>
      <c r="E10" s="13">
        <v>1750000</v>
      </c>
      <c r="F10" s="15">
        <f t="shared" si="0"/>
        <v>0</v>
      </c>
    </row>
    <row r="11" spans="1:6" ht="12.75" customHeight="1">
      <c r="A11" s="12" t="s">
        <v>18</v>
      </c>
      <c r="B11" s="13">
        <v>940000</v>
      </c>
      <c r="C11" s="14" t="s">
        <v>14</v>
      </c>
      <c r="D11" s="13"/>
      <c r="E11" s="13">
        <v>940000</v>
      </c>
      <c r="F11" s="15">
        <f t="shared" si="0"/>
        <v>0</v>
      </c>
    </row>
    <row r="12" spans="1:6" ht="15.75" customHeight="1">
      <c r="A12" s="18" t="s">
        <v>19</v>
      </c>
      <c r="B12" s="13">
        <v>6600000</v>
      </c>
      <c r="C12" s="14" t="s">
        <v>14</v>
      </c>
      <c r="D12" s="13"/>
      <c r="E12" s="13">
        <v>6600000</v>
      </c>
      <c r="F12" s="15">
        <f t="shared" si="0"/>
        <v>0</v>
      </c>
    </row>
    <row r="13" spans="1:6" ht="15.75" customHeight="1">
      <c r="A13" s="18" t="s">
        <v>20</v>
      </c>
      <c r="B13" s="13">
        <v>9456000</v>
      </c>
      <c r="C13" s="14" t="s">
        <v>31</v>
      </c>
      <c r="D13" s="13">
        <v>8456000</v>
      </c>
      <c r="E13" s="13">
        <v>1000000</v>
      </c>
      <c r="F13" s="15">
        <f t="shared" si="0"/>
        <v>0</v>
      </c>
    </row>
    <row r="14" spans="1:6" ht="15.75" customHeight="1">
      <c r="A14" s="19" t="s">
        <v>21</v>
      </c>
      <c r="B14" s="13">
        <v>3700000</v>
      </c>
      <c r="C14" s="14" t="s">
        <v>14</v>
      </c>
      <c r="D14" s="13"/>
      <c r="E14" s="13">
        <v>3700000</v>
      </c>
      <c r="F14" s="15">
        <f t="shared" si="0"/>
        <v>0</v>
      </c>
    </row>
    <row r="15" spans="1:6" ht="15.75" customHeight="1">
      <c r="A15" s="12" t="s">
        <v>22</v>
      </c>
      <c r="B15" s="13">
        <v>5000000</v>
      </c>
      <c r="C15" s="14" t="s">
        <v>14</v>
      </c>
      <c r="D15" s="13"/>
      <c r="E15" s="13">
        <v>5000000</v>
      </c>
      <c r="F15" s="15">
        <f t="shared" si="0"/>
        <v>0</v>
      </c>
    </row>
    <row r="16" spans="1:6" ht="15.75" customHeight="1">
      <c r="A16" s="12" t="s">
        <v>23</v>
      </c>
      <c r="B16" s="13">
        <v>292250966</v>
      </c>
      <c r="C16" s="14" t="s">
        <v>24</v>
      </c>
      <c r="D16" s="13"/>
      <c r="E16" s="13">
        <v>19483397</v>
      </c>
      <c r="F16" s="15">
        <f t="shared" si="0"/>
        <v>272767569</v>
      </c>
    </row>
    <row r="17" spans="1:6" ht="15.75" customHeight="1">
      <c r="A17" s="24" t="s">
        <v>25</v>
      </c>
      <c r="B17" s="13">
        <v>15000000</v>
      </c>
      <c r="C17" s="14" t="s">
        <v>14</v>
      </c>
      <c r="D17" s="13"/>
      <c r="E17" s="13">
        <v>15000000</v>
      </c>
      <c r="F17" s="25">
        <f t="shared" si="0"/>
        <v>0</v>
      </c>
    </row>
    <row r="18" spans="1:6" ht="15.75" customHeight="1">
      <c r="A18" s="24" t="s">
        <v>26</v>
      </c>
      <c r="B18" s="13">
        <v>8886000</v>
      </c>
      <c r="C18" s="14" t="s">
        <v>14</v>
      </c>
      <c r="D18" s="13"/>
      <c r="E18" s="13">
        <v>8886000</v>
      </c>
      <c r="F18" s="25">
        <f t="shared" si="0"/>
        <v>0</v>
      </c>
    </row>
    <row r="19" spans="1:6" ht="16.5" customHeight="1">
      <c r="A19" s="24" t="s">
        <v>27</v>
      </c>
      <c r="B19" s="13">
        <v>6000000</v>
      </c>
      <c r="C19" s="14" t="s">
        <v>14</v>
      </c>
      <c r="D19" s="13"/>
      <c r="E19" s="13">
        <v>6000000</v>
      </c>
      <c r="F19" s="25">
        <f t="shared" si="0"/>
        <v>0</v>
      </c>
    </row>
    <row r="20" spans="1:6" ht="15.75" customHeight="1">
      <c r="A20" s="24" t="s">
        <v>28</v>
      </c>
      <c r="B20" s="13">
        <v>50000000</v>
      </c>
      <c r="C20" s="14" t="s">
        <v>14</v>
      </c>
      <c r="D20" s="13"/>
      <c r="E20" s="13">
        <v>50000000</v>
      </c>
      <c r="F20" s="25">
        <f t="shared" si="0"/>
        <v>0</v>
      </c>
    </row>
    <row r="21" spans="1:6" ht="15.75" customHeight="1">
      <c r="A21" s="24" t="s">
        <v>29</v>
      </c>
      <c r="B21" s="13">
        <v>3712210</v>
      </c>
      <c r="C21" s="14" t="s">
        <v>14</v>
      </c>
      <c r="D21" s="13"/>
      <c r="E21" s="13">
        <v>3712210</v>
      </c>
      <c r="F21" s="25">
        <f t="shared" si="0"/>
        <v>0</v>
      </c>
    </row>
    <row r="22" spans="1:6" ht="15.75" customHeight="1">
      <c r="A22" s="24" t="s">
        <v>30</v>
      </c>
      <c r="B22" s="13">
        <v>1500000</v>
      </c>
      <c r="C22" s="14" t="s">
        <v>14</v>
      </c>
      <c r="D22" s="13"/>
      <c r="E22" s="13">
        <v>1500000</v>
      </c>
      <c r="F22" s="25">
        <f t="shared" si="0"/>
        <v>0</v>
      </c>
    </row>
    <row r="23" spans="1:6" ht="15.75" customHeight="1">
      <c r="A23" s="24" t="s">
        <v>37</v>
      </c>
      <c r="B23" s="13">
        <v>2847027</v>
      </c>
      <c r="C23" s="14" t="s">
        <v>14</v>
      </c>
      <c r="D23" s="13"/>
      <c r="E23" s="13">
        <v>2847027</v>
      </c>
      <c r="F23" s="25">
        <f t="shared" si="0"/>
        <v>0</v>
      </c>
    </row>
    <row r="24" spans="1:6" ht="15.75" customHeight="1">
      <c r="A24" s="24" t="s">
        <v>42</v>
      </c>
      <c r="B24" s="13">
        <v>361040471</v>
      </c>
      <c r="C24" s="14" t="s">
        <v>31</v>
      </c>
      <c r="D24" s="13">
        <v>63823646</v>
      </c>
      <c r="E24" s="13">
        <v>297216825</v>
      </c>
      <c r="F24" s="25">
        <f t="shared" si="0"/>
        <v>0</v>
      </c>
    </row>
    <row r="25" spans="1:6" ht="15.75" customHeight="1">
      <c r="A25" s="24" t="s">
        <v>36</v>
      </c>
      <c r="B25" s="13">
        <v>445000</v>
      </c>
      <c r="C25" s="14" t="s">
        <v>14</v>
      </c>
      <c r="D25" s="13"/>
      <c r="E25" s="13">
        <v>445000</v>
      </c>
      <c r="F25" s="25"/>
    </row>
    <row r="26" spans="1:6" ht="15.75" customHeight="1">
      <c r="A26" s="24" t="s">
        <v>34</v>
      </c>
      <c r="B26" s="13">
        <v>27455621</v>
      </c>
      <c r="C26" s="14" t="s">
        <v>14</v>
      </c>
      <c r="D26" s="13"/>
      <c r="E26" s="13">
        <v>27455621</v>
      </c>
      <c r="F26" s="25"/>
    </row>
    <row r="27" spans="1:6" ht="15.75" customHeight="1">
      <c r="A27" s="24" t="s">
        <v>32</v>
      </c>
      <c r="B27" s="13">
        <v>254000</v>
      </c>
      <c r="C27" s="14" t="s">
        <v>14</v>
      </c>
      <c r="D27" s="13"/>
      <c r="E27" s="13">
        <v>254000</v>
      </c>
      <c r="F27" s="25"/>
    </row>
    <row r="28" spans="1:6" ht="15.75" customHeight="1">
      <c r="A28" s="24" t="s">
        <v>33</v>
      </c>
      <c r="B28" s="13">
        <v>10459940</v>
      </c>
      <c r="C28" s="14" t="s">
        <v>14</v>
      </c>
      <c r="D28" s="13"/>
      <c r="E28" s="13">
        <v>10459940</v>
      </c>
      <c r="F28" s="25"/>
    </row>
    <row r="29" spans="1:6" s="16" customFormat="1" ht="18" customHeight="1" thickBot="1">
      <c r="A29" s="20" t="s">
        <v>5</v>
      </c>
      <c r="B29" s="21">
        <f>SUM(B6:B28)</f>
        <v>827247235</v>
      </c>
      <c r="C29" s="22"/>
      <c r="D29" s="21">
        <f>SUM(D6:D24)</f>
        <v>84602646</v>
      </c>
      <c r="E29" s="21">
        <f>SUM(E6:E28)</f>
        <v>469877020</v>
      </c>
      <c r="F29" s="23">
        <f>SUM(F6:F24)</f>
        <v>272767569</v>
      </c>
    </row>
    <row r="31" spans="1:6" ht="15.75">
      <c r="A31" s="34"/>
      <c r="B31" s="34"/>
      <c r="C31" s="34"/>
      <c r="D31" s="34"/>
      <c r="E31" s="34"/>
      <c r="F31" s="34"/>
    </row>
    <row r="32" spans="1:6" ht="15.75">
      <c r="A32" s="34" t="s">
        <v>8</v>
      </c>
      <c r="B32" s="34"/>
      <c r="C32" s="34"/>
      <c r="D32" s="34"/>
      <c r="E32" s="34"/>
      <c r="F32" s="34"/>
    </row>
    <row r="33" spans="1:6" ht="14.25" thickBot="1">
      <c r="A33" s="2"/>
      <c r="B33" s="3"/>
      <c r="C33" s="3"/>
      <c r="D33" s="3"/>
      <c r="E33" s="3"/>
      <c r="F33" s="4" t="s">
        <v>7</v>
      </c>
    </row>
    <row r="34" spans="1:6" ht="48.75" thickBot="1">
      <c r="A34" s="5" t="s">
        <v>1</v>
      </c>
      <c r="B34" s="6" t="s">
        <v>2</v>
      </c>
      <c r="C34" s="6" t="s">
        <v>3</v>
      </c>
      <c r="D34" s="6" t="s">
        <v>10</v>
      </c>
      <c r="E34" s="6" t="s">
        <v>11</v>
      </c>
      <c r="F34" s="7" t="s">
        <v>12</v>
      </c>
    </row>
    <row r="35" spans="1:6" ht="13.5" thickBot="1">
      <c r="A35" s="9">
        <v>1</v>
      </c>
      <c r="B35" s="10">
        <v>2</v>
      </c>
      <c r="C35" s="10">
        <v>3</v>
      </c>
      <c r="D35" s="10">
        <v>4</v>
      </c>
      <c r="E35" s="10">
        <v>5</v>
      </c>
      <c r="F35" s="11" t="s">
        <v>4</v>
      </c>
    </row>
    <row r="36" spans="1:6" ht="12.75">
      <c r="A36" s="12" t="s">
        <v>9</v>
      </c>
      <c r="B36" s="13">
        <v>1000000</v>
      </c>
      <c r="C36" s="14" t="s">
        <v>14</v>
      </c>
      <c r="D36" s="13"/>
      <c r="E36" s="13">
        <v>1000000</v>
      </c>
      <c r="F36" s="15">
        <f aca="true" t="shared" si="1" ref="F36:F43">B36-D36-E36</f>
        <v>0</v>
      </c>
    </row>
    <row r="37" spans="1:6" ht="12.75">
      <c r="A37" s="12" t="s">
        <v>35</v>
      </c>
      <c r="B37" s="13">
        <v>14666092</v>
      </c>
      <c r="C37" s="14" t="s">
        <v>14</v>
      </c>
      <c r="D37" s="13"/>
      <c r="E37" s="13">
        <v>14666092</v>
      </c>
      <c r="F37" s="15">
        <f t="shared" si="1"/>
        <v>0</v>
      </c>
    </row>
    <row r="38" spans="1:6" ht="12.75">
      <c r="A38" s="12"/>
      <c r="B38" s="13"/>
      <c r="C38" s="14"/>
      <c r="D38" s="13"/>
      <c r="E38" s="13"/>
      <c r="F38" s="15">
        <f t="shared" si="1"/>
        <v>0</v>
      </c>
    </row>
    <row r="39" spans="1:6" ht="12.75">
      <c r="A39" s="12"/>
      <c r="B39" s="13"/>
      <c r="C39" s="14"/>
      <c r="D39" s="13"/>
      <c r="E39" s="13"/>
      <c r="F39" s="15">
        <f t="shared" si="1"/>
        <v>0</v>
      </c>
    </row>
    <row r="40" spans="1:6" ht="12.75">
      <c r="A40" s="12"/>
      <c r="B40" s="13"/>
      <c r="C40" s="14"/>
      <c r="D40" s="13"/>
      <c r="E40" s="13"/>
      <c r="F40" s="15">
        <f t="shared" si="1"/>
        <v>0</v>
      </c>
    </row>
    <row r="41" spans="1:6" ht="12.75">
      <c r="A41" s="12"/>
      <c r="B41" s="13"/>
      <c r="C41" s="14"/>
      <c r="D41" s="13"/>
      <c r="E41" s="13"/>
      <c r="F41" s="15">
        <f t="shared" si="1"/>
        <v>0</v>
      </c>
    </row>
    <row r="42" spans="1:6" ht="12.75">
      <c r="A42" s="18"/>
      <c r="B42" s="13"/>
      <c r="C42" s="14"/>
      <c r="D42" s="13"/>
      <c r="E42" s="13"/>
      <c r="F42" s="15">
        <f t="shared" si="1"/>
        <v>0</v>
      </c>
    </row>
    <row r="43" spans="1:6" ht="12.75">
      <c r="A43" s="18"/>
      <c r="B43" s="13"/>
      <c r="C43" s="14"/>
      <c r="D43" s="13"/>
      <c r="E43" s="13"/>
      <c r="F43" s="15">
        <f t="shared" si="1"/>
        <v>0</v>
      </c>
    </row>
    <row r="44" spans="1:6" ht="13.5" thickBot="1">
      <c r="A44" s="20" t="s">
        <v>5</v>
      </c>
      <c r="B44" s="21">
        <f>SUM(B36:B43)</f>
        <v>15666092</v>
      </c>
      <c r="C44" s="22"/>
      <c r="D44" s="21">
        <f>SUM(D36:D43)</f>
        <v>0</v>
      </c>
      <c r="E44" s="21">
        <f>SUM(E36:E43)</f>
        <v>15666092</v>
      </c>
      <c r="F44" s="23">
        <f>SUM(F36:F43)</f>
        <v>0</v>
      </c>
    </row>
    <row r="47" spans="1:6" ht="15.75">
      <c r="A47" s="34" t="s">
        <v>45</v>
      </c>
      <c r="B47" s="34"/>
      <c r="C47" s="34"/>
      <c r="D47" s="34"/>
      <c r="E47" s="34"/>
      <c r="F47" s="34"/>
    </row>
    <row r="50" spans="1:6" ht="51">
      <c r="A50" s="31" t="s">
        <v>39</v>
      </c>
      <c r="B50" s="31" t="s">
        <v>44</v>
      </c>
      <c r="C50" s="31" t="s">
        <v>40</v>
      </c>
      <c r="D50" s="31" t="s">
        <v>41</v>
      </c>
      <c r="E50" s="31" t="s">
        <v>46</v>
      </c>
      <c r="F50" s="31" t="s">
        <v>47</v>
      </c>
    </row>
    <row r="51" spans="1:6" ht="12.75">
      <c r="A51" s="24" t="s">
        <v>42</v>
      </c>
      <c r="B51" s="13">
        <v>361040471</v>
      </c>
      <c r="C51" s="28">
        <v>341855385</v>
      </c>
      <c r="D51" s="27">
        <v>0</v>
      </c>
      <c r="E51" s="27">
        <v>19185086</v>
      </c>
      <c r="F51" s="32"/>
    </row>
    <row r="52" spans="1:6" ht="12.75">
      <c r="A52" s="26"/>
      <c r="B52" s="27"/>
      <c r="C52" s="27"/>
      <c r="D52" s="27"/>
      <c r="E52" s="27"/>
      <c r="F52" s="32"/>
    </row>
    <row r="53" spans="1:6" ht="12.75">
      <c r="A53" s="26"/>
      <c r="B53" s="27"/>
      <c r="C53" s="27"/>
      <c r="D53" s="27"/>
      <c r="E53" s="27"/>
      <c r="F53" s="32"/>
    </row>
    <row r="54" spans="1:6" ht="12.75">
      <c r="A54" s="29" t="s">
        <v>43</v>
      </c>
      <c r="B54" s="30">
        <f>SUM(B51:B53)</f>
        <v>361040471</v>
      </c>
      <c r="C54" s="30">
        <f>SUM(C51:C53)</f>
        <v>341855385</v>
      </c>
      <c r="D54" s="27"/>
      <c r="E54" s="31">
        <f>SUM(E51:E53)</f>
        <v>19185086</v>
      </c>
      <c r="F54" s="32"/>
    </row>
  </sheetData>
  <sheetProtection/>
  <mergeCells count="5">
    <mergeCell ref="A2:F2"/>
    <mergeCell ref="A31:F31"/>
    <mergeCell ref="A32:F32"/>
    <mergeCell ref="A47:F47"/>
    <mergeCell ref="D1:F1"/>
  </mergeCells>
  <printOptions horizontalCentered="1"/>
  <pageMargins left="0.7874015748031497" right="0.7874015748031497" top="1.0236220472440944" bottom="0.1968503937007874" header="0.7874015748031497" footer="0.1968503937007874"/>
  <pageSetup horizontalDpi="300" verticalDpi="3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Kálmánchey Éva</dc:creator>
  <cp:keywords/>
  <dc:description/>
  <cp:lastModifiedBy>jogiasz</cp:lastModifiedBy>
  <cp:lastPrinted>2020-01-24T14:24:53Z</cp:lastPrinted>
  <dcterms:created xsi:type="dcterms:W3CDTF">2014-01-27T19:21:59Z</dcterms:created>
  <dcterms:modified xsi:type="dcterms:W3CDTF">2020-02-03T09:39:57Z</dcterms:modified>
  <cp:category/>
  <cp:version/>
  <cp:contentType/>
  <cp:contentStatus/>
</cp:coreProperties>
</file>