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22" i="1" l="1"/>
  <c r="D17" i="1"/>
  <c r="B17" i="1"/>
  <c r="D13" i="1"/>
  <c r="B13" i="1"/>
  <c r="D7" i="1"/>
  <c r="B7" i="1"/>
  <c r="D21" i="1" l="1"/>
  <c r="D26" i="1" s="1"/>
  <c r="B21" i="1"/>
  <c r="B26" i="1" s="1"/>
</calcChain>
</file>

<file path=xl/sharedStrings.xml><?xml version="1.0" encoding="utf-8"?>
<sst xmlns="http://schemas.openxmlformats.org/spreadsheetml/2006/main" count="45" uniqueCount="38">
  <si>
    <t>3. melléklet</t>
  </si>
  <si>
    <t>Ft-ban</t>
  </si>
  <si>
    <t>Megnevezés</t>
  </si>
  <si>
    <t>teljesítés</t>
  </si>
  <si>
    <t>I. KÖLTSÉGVETÉSI BEVÉTELEK</t>
  </si>
  <si>
    <t>I. KÖLTSÉGVETÉSI KIADÁSOK</t>
  </si>
  <si>
    <t>1. MŰKÖDÉSI KÖLTSÉGVETÉS</t>
  </si>
  <si>
    <t>1.1. Működési bevételek</t>
  </si>
  <si>
    <t>1.1. Személyi juttatások</t>
  </si>
  <si>
    <t>1.2. Közhatalmi bevételek</t>
  </si>
  <si>
    <t>1.2. Munkaadót terhelő járulékok</t>
  </si>
  <si>
    <t>1.3. Költségvetési támogatások</t>
  </si>
  <si>
    <t>1.3. Dologi és egyéb folyó kiadások</t>
  </si>
  <si>
    <t>1.4. Egyéb működési célú támogatások</t>
  </si>
  <si>
    <t>1.5. Ellátottak pénzbeli juttatásai</t>
  </si>
  <si>
    <t>2. FELHALMOZÁSI KÖLTSÉGVETÉS</t>
  </si>
  <si>
    <t>2.1. Felhalmozási bevételek</t>
  </si>
  <si>
    <t>2.1. Beruházási kiadások Áfa-val</t>
  </si>
  <si>
    <t>2.2. Felhalmozási célú támogatások</t>
  </si>
  <si>
    <t>2.2. Felújítási kiadások Áfa-val</t>
  </si>
  <si>
    <t>2.3. Egyéb felhalmozási célú átvett pénzeszk.</t>
  </si>
  <si>
    <t>2.3. Egyéb felhalmozási kiadások</t>
  </si>
  <si>
    <t>3. Támogatási kölcsönök visszatérülése</t>
  </si>
  <si>
    <t>3. Támogatási kölcsönök nyújtása</t>
  </si>
  <si>
    <t>3.1. Működési célra</t>
  </si>
  <si>
    <t>3.2. Felhalmozási célra</t>
  </si>
  <si>
    <t>4. Pénzforgalom nélküli bevételek</t>
  </si>
  <si>
    <t>4. Pénzforgalom nélküli kiadások</t>
  </si>
  <si>
    <t>5. KÖLTSÉGVETÉSI BEVÉTELEK ÖSSZESEN</t>
  </si>
  <si>
    <t>5. KÖLTSÉGVETÉSI KIADÁSOK ÖSSZESEN</t>
  </si>
  <si>
    <t>6. Előző évi pénzmaradvány</t>
  </si>
  <si>
    <t>6.1. Működési célra</t>
  </si>
  <si>
    <t>6.2. Felhalmozási célra</t>
  </si>
  <si>
    <t>7. Finanszírozási bevételek összesen</t>
  </si>
  <si>
    <t>6. Finanszírozási kiadások összesen</t>
  </si>
  <si>
    <t>8. TÁRGYÉVI BEVÉTELEK, a belső és külső 
finanszírozási műveletekkel együtt</t>
  </si>
  <si>
    <t>7. TÁRGYÉVI KIADÁSOK, a belső és külső 
finanszírozási műveletekkel együtt</t>
  </si>
  <si>
    <t>Garabonc Község Önkormányzat 2019.  évi teljesítésének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</si>
</sst>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3" fontId="0" fillId="0" borderId="5" xfId="0" applyNumberFormat="1" applyBorder="1"/>
    <xf numFmtId="0" fontId="6" fillId="0" borderId="0" xfId="0" applyFont="1" applyBorder="1"/>
    <xf numFmtId="3" fontId="0" fillId="0" borderId="6" xfId="0" applyNumberFormat="1" applyBorder="1"/>
    <xf numFmtId="0" fontId="3" fillId="0" borderId="7" xfId="0" applyFont="1" applyBorder="1" applyAlignment="1">
      <alignment horizontal="left" indent="2"/>
    </xf>
    <xf numFmtId="3" fontId="3" fillId="0" borderId="8" xfId="0" applyNumberFormat="1" applyFont="1" applyBorder="1"/>
    <xf numFmtId="0" fontId="3" fillId="0" borderId="9" xfId="0" applyFont="1" applyBorder="1" applyAlignment="1">
      <alignment horizontal="left" indent="2"/>
    </xf>
    <xf numFmtId="3" fontId="3" fillId="0" borderId="10" xfId="0" applyNumberFormat="1" applyFont="1" applyBorder="1"/>
    <xf numFmtId="0" fontId="0" fillId="0" borderId="4" xfId="0" applyBorder="1" applyAlignment="1">
      <alignment horizontal="left" indent="4"/>
    </xf>
    <xf numFmtId="3" fontId="0" fillId="0" borderId="5" xfId="0" applyNumberFormat="1" applyBorder="1" applyAlignment="1">
      <alignment horizontal="left"/>
    </xf>
    <xf numFmtId="0" fontId="0" fillId="0" borderId="0" xfId="0" applyBorder="1" applyAlignment="1">
      <alignment horizontal="left" indent="4"/>
    </xf>
    <xf numFmtId="3" fontId="0" fillId="0" borderId="6" xfId="0" applyNumberFormat="1" applyBorder="1" applyAlignment="1">
      <alignment horizontal="left"/>
    </xf>
    <xf numFmtId="0" fontId="0" fillId="0" borderId="4" xfId="0" applyBorder="1"/>
    <xf numFmtId="0" fontId="3" fillId="0" borderId="11" xfId="0" applyFont="1" applyBorder="1" applyAlignment="1">
      <alignment horizontal="left" indent="2"/>
    </xf>
    <xf numFmtId="0" fontId="3" fillId="0" borderId="7" xfId="0" applyFont="1" applyBorder="1"/>
    <xf numFmtId="0" fontId="3" fillId="0" borderId="11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11" xfId="0" applyFont="1" applyBorder="1"/>
    <xf numFmtId="3" fontId="1" fillId="0" borderId="10" xfId="0" applyNumberFormat="1" applyFont="1" applyBorder="1"/>
    <xf numFmtId="0" fontId="3" fillId="0" borderId="4" xfId="0" applyFont="1" applyBorder="1"/>
    <xf numFmtId="3" fontId="3" fillId="0" borderId="5" xfId="0" applyNumberFormat="1" applyFont="1" applyBorder="1"/>
    <xf numFmtId="0" fontId="0" fillId="0" borderId="0" xfId="0" applyBorder="1"/>
    <xf numFmtId="0" fontId="3" fillId="0" borderId="0" xfId="0" applyFont="1" applyBorder="1"/>
    <xf numFmtId="3" fontId="3" fillId="0" borderId="6" xfId="0" applyNumberFormat="1" applyFont="1" applyBorder="1"/>
    <xf numFmtId="0" fontId="7" fillId="0" borderId="12" xfId="0" applyFont="1" applyBorder="1" applyAlignment="1">
      <alignment wrapText="1"/>
    </xf>
    <xf numFmtId="3" fontId="7" fillId="0" borderId="13" xfId="0" applyNumberFormat="1" applyFont="1" applyBorder="1"/>
    <xf numFmtId="0" fontId="7" fillId="0" borderId="14" xfId="0" applyFont="1" applyBorder="1" applyAlignment="1">
      <alignment wrapText="1"/>
    </xf>
    <xf numFmtId="3" fontId="7" fillId="0" borderId="15" xfId="0" applyNumberFormat="1" applyFont="1" applyBorder="1"/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topLeftCell="A4" zoomScaleNormal="100" workbookViewId="0">
      <selection activeCell="D26" sqref="D26"/>
    </sheetView>
  </sheetViews>
  <sheetFormatPr defaultRowHeight="15" x14ac:dyDescent="0.25"/>
  <cols>
    <col min="1" max="1" width="47" bestFit="1" customWidth="1"/>
    <col min="2" max="2" width="21.140625" customWidth="1"/>
    <col min="3" max="3" width="41" bestFit="1" customWidth="1"/>
    <col min="4" max="4" width="19.42578125" customWidth="1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1"/>
      <c r="B2" s="1"/>
      <c r="C2" s="1"/>
      <c r="D2" s="1"/>
    </row>
    <row r="3" spans="1:4" x14ac:dyDescent="0.25">
      <c r="A3" s="38" t="s">
        <v>37</v>
      </c>
      <c r="B3" s="38"/>
      <c r="C3" s="38"/>
      <c r="D3" s="38"/>
    </row>
    <row r="4" spans="1:4" ht="15.75" thickBot="1" x14ac:dyDescent="0.3">
      <c r="D4" s="2" t="s">
        <v>1</v>
      </c>
    </row>
    <row r="5" spans="1:4" x14ac:dyDescent="0.25">
      <c r="A5" s="3" t="s">
        <v>2</v>
      </c>
      <c r="B5" s="4" t="s">
        <v>3</v>
      </c>
      <c r="C5" s="5" t="s">
        <v>2</v>
      </c>
      <c r="D5" s="4" t="s">
        <v>3</v>
      </c>
    </row>
    <row r="6" spans="1:4" x14ac:dyDescent="0.25">
      <c r="A6" s="6" t="s">
        <v>4</v>
      </c>
      <c r="B6" s="7"/>
      <c r="C6" s="8" t="s">
        <v>5</v>
      </c>
      <c r="D6" s="9"/>
    </row>
    <row r="7" spans="1:4" x14ac:dyDescent="0.25">
      <c r="A7" s="10" t="s">
        <v>6</v>
      </c>
      <c r="B7" s="11">
        <f>SUM(B8:B11)</f>
        <v>87171154</v>
      </c>
      <c r="C7" s="12" t="s">
        <v>6</v>
      </c>
      <c r="D7" s="13">
        <f>SUM(D8:D12)</f>
        <v>86748854</v>
      </c>
    </row>
    <row r="8" spans="1:4" x14ac:dyDescent="0.25">
      <c r="A8" s="14" t="s">
        <v>7</v>
      </c>
      <c r="B8" s="35">
        <v>4168998</v>
      </c>
      <c r="C8" s="16" t="s">
        <v>8</v>
      </c>
      <c r="D8" s="36">
        <v>23777217</v>
      </c>
    </row>
    <row r="9" spans="1:4" x14ac:dyDescent="0.25">
      <c r="A9" s="14" t="s">
        <v>9</v>
      </c>
      <c r="B9" s="35">
        <v>9994914</v>
      </c>
      <c r="C9" s="16" t="s">
        <v>10</v>
      </c>
      <c r="D9" s="36">
        <v>2957579</v>
      </c>
    </row>
    <row r="10" spans="1:4" x14ac:dyDescent="0.25">
      <c r="A10" s="14" t="s">
        <v>11</v>
      </c>
      <c r="B10" s="35">
        <v>34426501</v>
      </c>
      <c r="C10" s="16" t="s">
        <v>12</v>
      </c>
      <c r="D10" s="36">
        <v>31210158</v>
      </c>
    </row>
    <row r="11" spans="1:4" x14ac:dyDescent="0.25">
      <c r="A11" s="14" t="s">
        <v>13</v>
      </c>
      <c r="B11" s="35">
        <v>38580741</v>
      </c>
      <c r="C11" s="16" t="s">
        <v>13</v>
      </c>
      <c r="D11" s="36">
        <v>21968300</v>
      </c>
    </row>
    <row r="12" spans="1:4" x14ac:dyDescent="0.25">
      <c r="A12" s="18"/>
      <c r="B12" s="7"/>
      <c r="C12" s="16" t="s">
        <v>14</v>
      </c>
      <c r="D12" s="36">
        <v>6835600</v>
      </c>
    </row>
    <row r="13" spans="1:4" x14ac:dyDescent="0.25">
      <c r="A13" s="10" t="s">
        <v>15</v>
      </c>
      <c r="B13" s="11">
        <f>SUM(B14:B16)</f>
        <v>12951370</v>
      </c>
      <c r="C13" s="19" t="s">
        <v>15</v>
      </c>
      <c r="D13" s="13">
        <f>SUM(D14:D16)</f>
        <v>22065627</v>
      </c>
    </row>
    <row r="14" spans="1:4" x14ac:dyDescent="0.25">
      <c r="A14" s="14" t="s">
        <v>16</v>
      </c>
      <c r="B14" s="35">
        <v>0</v>
      </c>
      <c r="C14" s="16" t="s">
        <v>17</v>
      </c>
      <c r="D14" s="36">
        <v>18899109</v>
      </c>
    </row>
    <row r="15" spans="1:4" x14ac:dyDescent="0.25">
      <c r="A15" s="14" t="s">
        <v>18</v>
      </c>
      <c r="B15" s="35">
        <v>12871370</v>
      </c>
      <c r="C15" s="16" t="s">
        <v>19</v>
      </c>
      <c r="D15" s="36">
        <v>3166518</v>
      </c>
    </row>
    <row r="16" spans="1:4" x14ac:dyDescent="0.25">
      <c r="A16" s="14" t="s">
        <v>20</v>
      </c>
      <c r="B16" s="15">
        <v>80000</v>
      </c>
      <c r="C16" s="16" t="s">
        <v>21</v>
      </c>
      <c r="D16" s="17">
        <v>0</v>
      </c>
    </row>
    <row r="17" spans="1:4" x14ac:dyDescent="0.25">
      <c r="A17" s="20" t="s">
        <v>22</v>
      </c>
      <c r="B17" s="11">
        <f>SUM(B18:B19)</f>
        <v>263342</v>
      </c>
      <c r="C17" s="21" t="s">
        <v>23</v>
      </c>
      <c r="D17" s="13">
        <f>SUM(D18:D19)</f>
        <v>0</v>
      </c>
    </row>
    <row r="18" spans="1:4" x14ac:dyDescent="0.25">
      <c r="A18" s="14" t="s">
        <v>24</v>
      </c>
      <c r="B18" s="15">
        <v>263342</v>
      </c>
      <c r="C18" s="16" t="s">
        <v>24</v>
      </c>
      <c r="D18" s="17">
        <v>0</v>
      </c>
    </row>
    <row r="19" spans="1:4" x14ac:dyDescent="0.25">
      <c r="A19" s="14" t="s">
        <v>25</v>
      </c>
      <c r="B19" s="15"/>
      <c r="C19" s="16" t="s">
        <v>25</v>
      </c>
      <c r="D19" s="17"/>
    </row>
    <row r="20" spans="1:4" x14ac:dyDescent="0.25">
      <c r="A20" s="20" t="s">
        <v>26</v>
      </c>
      <c r="B20" s="11"/>
      <c r="C20" s="21" t="s">
        <v>27</v>
      </c>
      <c r="D20" s="13"/>
    </row>
    <row r="21" spans="1:4" x14ac:dyDescent="0.25">
      <c r="A21" s="22" t="s">
        <v>28</v>
      </c>
      <c r="B21" s="23">
        <f>SUM(B7,B13,B17,B20)</f>
        <v>100385866</v>
      </c>
      <c r="C21" s="24" t="s">
        <v>29</v>
      </c>
      <c r="D21" s="25">
        <f>SUM(D7,D13,D17,D20)</f>
        <v>108814481</v>
      </c>
    </row>
    <row r="22" spans="1:4" x14ac:dyDescent="0.25">
      <c r="A22" s="26" t="s">
        <v>30</v>
      </c>
      <c r="B22" s="27">
        <f>SUM(B23:B24)</f>
        <v>15765254</v>
      </c>
      <c r="C22" s="28"/>
      <c r="D22" s="9"/>
    </row>
    <row r="23" spans="1:4" x14ac:dyDescent="0.25">
      <c r="A23" s="14" t="s">
        <v>31</v>
      </c>
      <c r="B23" s="35">
        <v>15765254</v>
      </c>
      <c r="C23" s="28"/>
      <c r="D23" s="9"/>
    </row>
    <row r="24" spans="1:4" x14ac:dyDescent="0.25">
      <c r="A24" s="14" t="s">
        <v>32</v>
      </c>
      <c r="B24" s="35">
        <v>0</v>
      </c>
      <c r="C24" s="28"/>
      <c r="D24" s="9"/>
    </row>
    <row r="25" spans="1:4" ht="15.75" thickBot="1" x14ac:dyDescent="0.3">
      <c r="A25" s="26" t="s">
        <v>33</v>
      </c>
      <c r="B25" s="27">
        <v>1380999</v>
      </c>
      <c r="C25" s="29" t="s">
        <v>34</v>
      </c>
      <c r="D25" s="30">
        <v>1296022</v>
      </c>
    </row>
    <row r="26" spans="1:4" ht="32.25" thickBot="1" x14ac:dyDescent="0.3">
      <c r="A26" s="31" t="s">
        <v>35</v>
      </c>
      <c r="B26" s="32">
        <f>SUM(B21:B22,B25)</f>
        <v>117532119</v>
      </c>
      <c r="C26" s="33" t="s">
        <v>36</v>
      </c>
      <c r="D26" s="34">
        <f>SUM(D21,D25)</f>
        <v>110110503</v>
      </c>
    </row>
  </sheetData>
  <mergeCells count="2">
    <mergeCell ref="A1:D1"/>
    <mergeCell ref="A3:D3"/>
  </mergeCells>
  <pageMargins left="0.25" right="0.25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2020-05-22T10:10:32Z</dcterms:modified>
</cp:coreProperties>
</file>