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62) 1_2018. (II. 02.) az önkormányzat 2018. évi költségvetéséről\"/>
    </mc:Choice>
  </mc:AlternateContent>
  <bookViews>
    <workbookView xWindow="0" yWindow="90" windowWidth="19035" windowHeight="11760"/>
  </bookViews>
  <sheets>
    <sheet name="5" sheetId="5" r:id="rId1"/>
  </sheets>
  <calcPr calcId="152511"/>
</workbook>
</file>

<file path=xl/calcChain.xml><?xml version="1.0" encoding="utf-8"?>
<calcChain xmlns="http://schemas.openxmlformats.org/spreadsheetml/2006/main">
  <c r="E38" i="5" l="1"/>
  <c r="E21" i="5"/>
  <c r="E39" i="5" s="1"/>
</calcChain>
</file>

<file path=xl/sharedStrings.xml><?xml version="1.0" encoding="utf-8"?>
<sst xmlns="http://schemas.openxmlformats.org/spreadsheetml/2006/main" count="88" uniqueCount="67">
  <si>
    <t>A</t>
  </si>
  <si>
    <t>B</t>
  </si>
  <si>
    <t>C</t>
  </si>
  <si>
    <t>D</t>
  </si>
  <si>
    <t>1.</t>
  </si>
  <si>
    <t>2.</t>
  </si>
  <si>
    <t>3.</t>
  </si>
  <si>
    <t>4.</t>
  </si>
  <si>
    <t>8.</t>
  </si>
  <si>
    <t>9.</t>
  </si>
  <si>
    <t>10.</t>
  </si>
  <si>
    <t>11.</t>
  </si>
  <si>
    <t>13.</t>
  </si>
  <si>
    <t>14.</t>
  </si>
  <si>
    <t>7.</t>
  </si>
  <si>
    <t>12.</t>
  </si>
  <si>
    <t>5.</t>
  </si>
  <si>
    <t>6.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</si>
  <si>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</si>
  <si>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</si>
  <si>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</si>
  <si>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</si>
  <si>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</si>
  <si>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</si>
  <si>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</si>
  <si>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</si>
  <si>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</si>
  <si>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</si>
  <si>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</si>
  <si>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feladatonkénti bontásban</t>
  </si>
  <si>
    <t>ezer Ft-ban</t>
  </si>
  <si>
    <t>II.</t>
  </si>
  <si>
    <t>III.</t>
  </si>
  <si>
    <t>MEGNEVEZÉS</t>
  </si>
  <si>
    <t>Előirányzat</t>
  </si>
  <si>
    <t>I. Működési céltartalékok</t>
  </si>
  <si>
    <t>Az Önkormányzat költségvetésében</t>
  </si>
  <si>
    <t>II. Fejlesztési céltartalékok</t>
  </si>
  <si>
    <t>Tartalékok  mindösszesen:(I + II)</t>
  </si>
  <si>
    <t>Békés Város Önkormányzata és intézményei</t>
  </si>
  <si>
    <t>Működési  tartalékok összesen</t>
  </si>
  <si>
    <t>Fejlesztési céltartalék összesen:( 1+…5)</t>
  </si>
  <si>
    <t>Intézményi épületek felújítására  tartalékképzés</t>
  </si>
  <si>
    <t>2018. évi tartalék előirányzata</t>
  </si>
  <si>
    <t>Oktatási, közművelődési, ifjúsági feladatok</t>
  </si>
  <si>
    <t>Rákóczi u. 16 akadálymentesítés</t>
  </si>
  <si>
    <t>Földhivatal átalakítás</t>
  </si>
  <si>
    <t>Széchenyi tér 6 homlokzat felújítás</t>
  </si>
  <si>
    <t>BKSZ Plusz kölcsön megtérülés</t>
  </si>
  <si>
    <t>közművelődési feladatok</t>
  </si>
  <si>
    <t>ifjúsági feladatok</t>
  </si>
  <si>
    <t>ASP pályázat tartalék</t>
  </si>
  <si>
    <t>Arany János emlékév tartlék</t>
  </si>
  <si>
    <t>TOP 5.2.1-15 Együtt az intergárióért</t>
  </si>
  <si>
    <t>karbantartási céltartalék épülekre</t>
  </si>
  <si>
    <t>2017 évi állami normatíva visszafizetésére</t>
  </si>
  <si>
    <t>VP6-7.2.1. külterületi közutak pályázat önerő</t>
  </si>
  <si>
    <t>TOP 1.1.1-15. Oncsa</t>
  </si>
  <si>
    <t>TOP 1.1.3-15 Piac</t>
  </si>
  <si>
    <t>TOP 1.2.1-15 Dánfok</t>
  </si>
  <si>
    <t>TOP 2.1.13-15 Csapadék</t>
  </si>
  <si>
    <t>TOP 3.2.1.15 Energetika</t>
  </si>
  <si>
    <t>Interreg ROHU önereje</t>
  </si>
  <si>
    <t>BKSZ tőkekivonás</t>
  </si>
  <si>
    <t xml:space="preserve">14. </t>
  </si>
  <si>
    <t>Városi utak aszfaltozása hitelből</t>
  </si>
  <si>
    <t>5. melléklet az 1/2018. (II. 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</si>
</sst>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\ _F_t"/>
  </numFmts>
  <fonts count="5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0" borderId="0" xfId="0" applyFont="1" applyAlignment="1">
      <alignment horizontal="right"/>
    </xf>
    <xf numFmtId="0" fontId="3" fillId="0" borderId="2" xfId="2" applyFont="1" applyBorder="1" applyAlignment="1">
      <alignment horizontal="left" vertical="center"/>
    </xf>
    <xf numFmtId="0" fontId="3" fillId="0" borderId="6" xfId="2" applyFont="1" applyBorder="1" applyAlignment="1">
      <alignment vertical="center"/>
    </xf>
    <xf numFmtId="0" fontId="3" fillId="0" borderId="6" xfId="2" applyFont="1" applyBorder="1" applyAlignment="1">
      <alignment vertical="center" wrapText="1"/>
    </xf>
    <xf numFmtId="0" fontId="3" fillId="0" borderId="7" xfId="2" applyFont="1" applyBorder="1" applyAlignment="1">
      <alignment vertical="center" wrapText="1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 wrapText="1"/>
    </xf>
    <xf numFmtId="164" fontId="3" fillId="0" borderId="0" xfId="1" applyNumberFormat="1" applyFont="1" applyAlignment="1">
      <alignment vertical="center"/>
    </xf>
    <xf numFmtId="164" fontId="4" fillId="0" borderId="3" xfId="1" applyNumberFormat="1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164" fontId="4" fillId="0" borderId="8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0" fontId="3" fillId="0" borderId="9" xfId="2" applyFont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3" fontId="3" fillId="0" borderId="6" xfId="2" applyNumberFormat="1" applyFont="1" applyBorder="1" applyAlignment="1">
      <alignment vertic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7" xfId="2" applyFont="1" applyBorder="1" applyAlignment="1">
      <alignment vertical="center"/>
    </xf>
    <xf numFmtId="3" fontId="4" fillId="0" borderId="8" xfId="2" applyNumberFormat="1" applyFont="1" applyBorder="1" applyAlignment="1">
      <alignment vertical="center"/>
    </xf>
    <xf numFmtId="3" fontId="4" fillId="0" borderId="7" xfId="2" applyNumberFormat="1" applyFont="1" applyBorder="1" applyAlignment="1">
      <alignment vertical="center"/>
    </xf>
    <xf numFmtId="0" fontId="4" fillId="0" borderId="9" xfId="2" applyFont="1" applyBorder="1" applyAlignment="1">
      <alignment horizontal="left" vertical="center"/>
    </xf>
    <xf numFmtId="3" fontId="3" fillId="0" borderId="6" xfId="1" applyNumberFormat="1" applyFont="1" applyBorder="1" applyAlignment="1">
      <alignment vertical="center"/>
    </xf>
    <xf numFmtId="3" fontId="3" fillId="0" borderId="11" xfId="2" applyNumberFormat="1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3" fontId="4" fillId="0" borderId="11" xfId="2" applyNumberFormat="1" applyFont="1" applyBorder="1" applyAlignment="1">
      <alignment vertical="center"/>
    </xf>
    <xf numFmtId="0" fontId="3" fillId="0" borderId="0" xfId="2" quotePrefix="1" applyFont="1" applyAlignment="1">
      <alignment vertical="center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0" borderId="5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13" xfId="2" applyFont="1" applyBorder="1" applyAlignment="1">
      <alignment horizontal="left" vertical="center"/>
    </xf>
    <xf numFmtId="0" fontId="4" fillId="0" borderId="14" xfId="2" applyFont="1" applyBorder="1" applyAlignment="1">
      <alignment horizontal="left" vertical="center"/>
    </xf>
    <xf numFmtId="0" fontId="4" fillId="0" borderId="9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/>
    </xf>
    <xf numFmtId="0" fontId="4" fillId="0" borderId="13" xfId="2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ál_2001 költségveté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zoomScaleNormal="100" workbookViewId="0">
      <selection activeCell="B2" sqref="B2:E2"/>
    </sheetView>
  </sheetViews>
  <sheetFormatPr defaultColWidth="8.85546875" defaultRowHeight="15.75" x14ac:dyDescent="0.2"/>
  <cols>
    <col min="1" max="1" width="3" style="9" customWidth="1"/>
    <col min="2" max="2" width="4.28515625" style="9" customWidth="1"/>
    <col min="3" max="3" width="7.140625" style="11" customWidth="1"/>
    <col min="4" max="4" width="79.7109375" style="12" customWidth="1"/>
    <col min="5" max="5" width="14" style="13" customWidth="1"/>
    <col min="6" max="6" width="8.85546875" style="9"/>
    <col min="7" max="7" width="9.5703125" style="9" bestFit="1" customWidth="1"/>
    <col min="8" max="16384" width="8.85546875" style="9"/>
  </cols>
  <sheetData>
    <row r="1" spans="1:5" x14ac:dyDescent="0.2">
      <c r="A1" s="6"/>
      <c r="B1" s="6"/>
      <c r="C1" s="6"/>
      <c r="D1" s="7"/>
      <c r="E1" s="8"/>
    </row>
    <row r="2" spans="1:5" ht="19.149999999999999" customHeight="1" x14ac:dyDescent="0.25">
      <c r="B2" s="38" t="s">
        <v>66</v>
      </c>
      <c r="C2" s="39"/>
      <c r="D2" s="39"/>
      <c r="E2" s="39"/>
    </row>
    <row r="3" spans="1:5" ht="6" customHeight="1" x14ac:dyDescent="0.25">
      <c r="C3" s="9"/>
      <c r="D3" s="9"/>
      <c r="E3" s="1"/>
    </row>
    <row r="4" spans="1:5" ht="6" customHeight="1" x14ac:dyDescent="0.2">
      <c r="A4" s="10"/>
    </row>
    <row r="5" spans="1:5" x14ac:dyDescent="0.2">
      <c r="A5" s="43"/>
      <c r="C5" s="44" t="s">
        <v>39</v>
      </c>
      <c r="D5" s="44"/>
      <c r="E5" s="44"/>
    </row>
    <row r="6" spans="1:5" ht="24.75" customHeight="1" x14ac:dyDescent="0.2">
      <c r="A6" s="43"/>
      <c r="C6" s="44" t="s">
        <v>43</v>
      </c>
      <c r="D6" s="45"/>
      <c r="E6" s="45"/>
    </row>
    <row r="7" spans="1:5" ht="24.75" customHeight="1" x14ac:dyDescent="0.2">
      <c r="A7" s="43"/>
      <c r="C7" s="44" t="s">
        <v>29</v>
      </c>
      <c r="D7" s="45"/>
      <c r="E7" s="45"/>
    </row>
    <row r="8" spans="1:5" ht="24.75" customHeight="1" x14ac:dyDescent="0.2">
      <c r="A8" s="6"/>
      <c r="C8" s="33"/>
      <c r="D8" s="34"/>
      <c r="E8" s="13" t="s">
        <v>30</v>
      </c>
    </row>
    <row r="9" spans="1:5" ht="19.149999999999999" customHeight="1" x14ac:dyDescent="0.2">
      <c r="A9" s="35"/>
      <c r="B9" s="35" t="s">
        <v>0</v>
      </c>
      <c r="C9" s="35" t="s">
        <v>1</v>
      </c>
      <c r="D9" s="35" t="s">
        <v>2</v>
      </c>
      <c r="E9" s="36" t="s">
        <v>3</v>
      </c>
    </row>
    <row r="10" spans="1:5" s="15" customFormat="1" ht="19.149999999999999" customHeight="1" x14ac:dyDescent="0.2">
      <c r="A10" s="37" t="s">
        <v>4</v>
      </c>
      <c r="B10" s="40" t="s">
        <v>33</v>
      </c>
      <c r="C10" s="41"/>
      <c r="D10" s="42"/>
      <c r="E10" s="14" t="s">
        <v>34</v>
      </c>
    </row>
    <row r="11" spans="1:5" s="15" customFormat="1" ht="21" customHeight="1" x14ac:dyDescent="0.2">
      <c r="A11" s="35" t="s">
        <v>5</v>
      </c>
      <c r="B11" s="40" t="s">
        <v>35</v>
      </c>
      <c r="C11" s="41"/>
      <c r="D11" s="41"/>
      <c r="E11" s="16"/>
    </row>
    <row r="12" spans="1:5" s="15" customFormat="1" ht="19.149999999999999" customHeight="1" x14ac:dyDescent="0.2">
      <c r="A12" s="35" t="s">
        <v>6</v>
      </c>
      <c r="B12" s="50" t="s">
        <v>36</v>
      </c>
      <c r="C12" s="51"/>
      <c r="D12" s="51"/>
      <c r="E12" s="17"/>
    </row>
    <row r="13" spans="1:5" ht="19.149999999999999" customHeight="1" x14ac:dyDescent="0.2">
      <c r="A13" s="35" t="s">
        <v>7</v>
      </c>
      <c r="B13" s="18"/>
      <c r="C13" s="19" t="s">
        <v>4</v>
      </c>
      <c r="D13" s="20" t="s">
        <v>44</v>
      </c>
      <c r="E13" s="21">
        <v>670000</v>
      </c>
    </row>
    <row r="14" spans="1:5" ht="18.75" customHeight="1" x14ac:dyDescent="0.2">
      <c r="A14" s="35" t="s">
        <v>16</v>
      </c>
      <c r="B14" s="18"/>
      <c r="C14" s="22" t="s">
        <v>5</v>
      </c>
      <c r="D14" s="4" t="s">
        <v>49</v>
      </c>
      <c r="E14" s="21">
        <v>1000000</v>
      </c>
    </row>
    <row r="15" spans="1:5" ht="18.75" customHeight="1" x14ac:dyDescent="0.2">
      <c r="A15" s="35" t="s">
        <v>14</v>
      </c>
      <c r="B15" s="18"/>
      <c r="C15" s="22" t="s">
        <v>6</v>
      </c>
      <c r="D15" s="3" t="s">
        <v>50</v>
      </c>
      <c r="E15" s="21">
        <v>1850000</v>
      </c>
    </row>
    <row r="16" spans="1:5" ht="18.75" customHeight="1" x14ac:dyDescent="0.2">
      <c r="A16" s="35" t="s">
        <v>8</v>
      </c>
      <c r="B16" s="18"/>
      <c r="C16" s="22" t="s">
        <v>7</v>
      </c>
      <c r="D16" s="3" t="s">
        <v>51</v>
      </c>
      <c r="E16" s="21">
        <v>8956424</v>
      </c>
    </row>
    <row r="17" spans="1:5" ht="18.75" customHeight="1" x14ac:dyDescent="0.2">
      <c r="A17" s="35"/>
      <c r="B17" s="18"/>
      <c r="C17" s="22" t="s">
        <v>16</v>
      </c>
      <c r="D17" s="3" t="s">
        <v>52</v>
      </c>
      <c r="E17" s="21">
        <v>2895633</v>
      </c>
    </row>
    <row r="18" spans="1:5" ht="18.75" customHeight="1" x14ac:dyDescent="0.2">
      <c r="A18" s="35"/>
      <c r="B18" s="18"/>
      <c r="C18" s="22" t="s">
        <v>17</v>
      </c>
      <c r="D18" s="3" t="s">
        <v>53</v>
      </c>
      <c r="E18" s="21">
        <v>96053114</v>
      </c>
    </row>
    <row r="19" spans="1:5" ht="18.75" customHeight="1" x14ac:dyDescent="0.2">
      <c r="A19" s="35"/>
      <c r="B19" s="18"/>
      <c r="C19" s="22" t="s">
        <v>14</v>
      </c>
      <c r="D19" s="3" t="s">
        <v>54</v>
      </c>
      <c r="E19" s="21">
        <v>5000000</v>
      </c>
    </row>
    <row r="20" spans="1:5" ht="18.75" customHeight="1" x14ac:dyDescent="0.2">
      <c r="A20" s="35" t="s">
        <v>9</v>
      </c>
      <c r="B20" s="18"/>
      <c r="C20" s="23" t="s">
        <v>8</v>
      </c>
      <c r="D20" s="24" t="s">
        <v>55</v>
      </c>
      <c r="E20" s="21">
        <v>8000000</v>
      </c>
    </row>
    <row r="21" spans="1:5" ht="18.75" customHeight="1" x14ac:dyDescent="0.2">
      <c r="A21" s="35" t="s">
        <v>10</v>
      </c>
      <c r="B21" s="52" t="s">
        <v>40</v>
      </c>
      <c r="C21" s="53"/>
      <c r="D21" s="53"/>
      <c r="E21" s="25">
        <f>SUM(E13:E20)</f>
        <v>124425171</v>
      </c>
    </row>
    <row r="22" spans="1:5" s="15" customFormat="1" ht="21" customHeight="1" x14ac:dyDescent="0.2">
      <c r="A22" s="35" t="s">
        <v>11</v>
      </c>
      <c r="B22" s="54" t="s">
        <v>37</v>
      </c>
      <c r="C22" s="41"/>
      <c r="D22" s="41"/>
      <c r="E22" s="26"/>
    </row>
    <row r="23" spans="1:5" s="15" customFormat="1" ht="24" customHeight="1" x14ac:dyDescent="0.2">
      <c r="A23" s="35" t="s">
        <v>15</v>
      </c>
      <c r="B23" s="50" t="s">
        <v>36</v>
      </c>
      <c r="C23" s="51"/>
      <c r="D23" s="51"/>
      <c r="E23" s="25"/>
    </row>
    <row r="24" spans="1:5" s="15" customFormat="1" ht="18" customHeight="1" x14ac:dyDescent="0.2">
      <c r="A24" s="35" t="s">
        <v>12</v>
      </c>
      <c r="B24" s="27"/>
      <c r="C24" s="19" t="s">
        <v>4</v>
      </c>
      <c r="D24" s="2" t="s">
        <v>42</v>
      </c>
      <c r="E24" s="21">
        <v>3000000</v>
      </c>
    </row>
    <row r="25" spans="1:5" ht="18" customHeight="1" x14ac:dyDescent="0.2">
      <c r="A25" s="35" t="s">
        <v>13</v>
      </c>
      <c r="B25" s="18"/>
      <c r="C25" s="22" t="s">
        <v>5</v>
      </c>
      <c r="D25" s="3" t="s">
        <v>45</v>
      </c>
      <c r="E25" s="28">
        <v>2540000</v>
      </c>
    </row>
    <row r="26" spans="1:5" ht="18" customHeight="1" x14ac:dyDescent="0.2">
      <c r="A26" s="35" t="s">
        <v>18</v>
      </c>
      <c r="B26" s="18"/>
      <c r="C26" s="22" t="s">
        <v>6</v>
      </c>
      <c r="D26" s="3" t="s">
        <v>46</v>
      </c>
      <c r="E26" s="21">
        <v>381000</v>
      </c>
    </row>
    <row r="27" spans="1:5" ht="18" customHeight="1" x14ac:dyDescent="0.2">
      <c r="A27" s="35" t="s">
        <v>19</v>
      </c>
      <c r="B27" s="18"/>
      <c r="C27" s="22" t="s">
        <v>7</v>
      </c>
      <c r="D27" s="4" t="s">
        <v>47</v>
      </c>
      <c r="E27" s="21">
        <v>1905000</v>
      </c>
    </row>
    <row r="28" spans="1:5" ht="18" customHeight="1" x14ac:dyDescent="0.2">
      <c r="A28" s="35" t="s">
        <v>20</v>
      </c>
      <c r="B28" s="18"/>
      <c r="C28" s="22" t="s">
        <v>16</v>
      </c>
      <c r="D28" s="4" t="s">
        <v>56</v>
      </c>
      <c r="E28" s="21">
        <v>13970000</v>
      </c>
    </row>
    <row r="29" spans="1:5" ht="18" customHeight="1" x14ac:dyDescent="0.2">
      <c r="A29" s="35" t="s">
        <v>21</v>
      </c>
      <c r="B29" s="18"/>
      <c r="C29" s="22" t="s">
        <v>17</v>
      </c>
      <c r="D29" s="4" t="s">
        <v>57</v>
      </c>
      <c r="E29" s="21">
        <v>99754690</v>
      </c>
    </row>
    <row r="30" spans="1:5" ht="18" customHeight="1" x14ac:dyDescent="0.2">
      <c r="A30" s="35" t="s">
        <v>22</v>
      </c>
      <c r="B30" s="18"/>
      <c r="C30" s="22" t="s">
        <v>14</v>
      </c>
      <c r="D30" s="4" t="s">
        <v>58</v>
      </c>
      <c r="E30" s="21">
        <v>244782467</v>
      </c>
    </row>
    <row r="31" spans="1:5" ht="18" customHeight="1" x14ac:dyDescent="0.2">
      <c r="A31" s="35" t="s">
        <v>23</v>
      </c>
      <c r="B31" s="18"/>
      <c r="C31" s="22" t="s">
        <v>8</v>
      </c>
      <c r="D31" s="4" t="s">
        <v>59</v>
      </c>
      <c r="E31" s="21">
        <v>292062500</v>
      </c>
    </row>
    <row r="32" spans="1:5" ht="18" customHeight="1" x14ac:dyDescent="0.2">
      <c r="A32" s="35" t="s">
        <v>24</v>
      </c>
      <c r="B32" s="18"/>
      <c r="C32" s="22" t="s">
        <v>9</v>
      </c>
      <c r="D32" s="4" t="s">
        <v>60</v>
      </c>
      <c r="E32" s="21">
        <v>143713200</v>
      </c>
    </row>
    <row r="33" spans="1:5" ht="18" customHeight="1" x14ac:dyDescent="0.2">
      <c r="A33" s="35" t="s">
        <v>25</v>
      </c>
      <c r="B33" s="18"/>
      <c r="C33" s="22" t="s">
        <v>10</v>
      </c>
      <c r="D33" s="4" t="s">
        <v>61</v>
      </c>
      <c r="E33" s="21">
        <v>386151145</v>
      </c>
    </row>
    <row r="34" spans="1:5" ht="18" customHeight="1" x14ac:dyDescent="0.2">
      <c r="A34" s="35"/>
      <c r="B34" s="18"/>
      <c r="C34" s="22" t="s">
        <v>11</v>
      </c>
      <c r="D34" s="4" t="s">
        <v>62</v>
      </c>
      <c r="E34" s="21">
        <v>13235775</v>
      </c>
    </row>
    <row r="35" spans="1:5" ht="18" customHeight="1" x14ac:dyDescent="0.2">
      <c r="A35" s="35"/>
      <c r="B35" s="18"/>
      <c r="C35" s="22" t="s">
        <v>15</v>
      </c>
      <c r="D35" s="4" t="s">
        <v>48</v>
      </c>
      <c r="E35" s="21">
        <v>36691455</v>
      </c>
    </row>
    <row r="36" spans="1:5" ht="18" customHeight="1" x14ac:dyDescent="0.2">
      <c r="A36" s="35"/>
      <c r="B36" s="18"/>
      <c r="C36" s="22" t="s">
        <v>12</v>
      </c>
      <c r="D36" s="4" t="s">
        <v>63</v>
      </c>
      <c r="E36" s="21">
        <v>40000000</v>
      </c>
    </row>
    <row r="37" spans="1:5" ht="18" customHeight="1" x14ac:dyDescent="0.2">
      <c r="A37" s="35" t="s">
        <v>26</v>
      </c>
      <c r="B37" s="18"/>
      <c r="C37" s="23" t="s">
        <v>64</v>
      </c>
      <c r="D37" s="5" t="s">
        <v>65</v>
      </c>
      <c r="E37" s="29">
        <v>250000000</v>
      </c>
    </row>
    <row r="38" spans="1:5" s="15" customFormat="1" ht="17.25" customHeight="1" x14ac:dyDescent="0.2">
      <c r="A38" s="35" t="s">
        <v>27</v>
      </c>
      <c r="B38" s="30" t="s">
        <v>31</v>
      </c>
      <c r="C38" s="48" t="s">
        <v>41</v>
      </c>
      <c r="D38" s="49"/>
      <c r="E38" s="31">
        <f>SUM(E24:E37)</f>
        <v>1528187232</v>
      </c>
    </row>
    <row r="39" spans="1:5" s="15" customFormat="1" ht="21.75" customHeight="1" x14ac:dyDescent="0.2">
      <c r="A39" s="35" t="s">
        <v>28</v>
      </c>
      <c r="B39" s="30" t="s">
        <v>32</v>
      </c>
      <c r="C39" s="46" t="s">
        <v>38</v>
      </c>
      <c r="D39" s="47"/>
      <c r="E39" s="31">
        <f>E21+E38</f>
        <v>1652612403</v>
      </c>
    </row>
    <row r="40" spans="1:5" ht="19.149999999999999" customHeight="1" x14ac:dyDescent="0.2">
      <c r="C40" s="9"/>
      <c r="D40" s="9"/>
      <c r="E40" s="9"/>
    </row>
    <row r="41" spans="1:5" ht="19.149999999999999" customHeight="1" x14ac:dyDescent="0.2">
      <c r="C41" s="9"/>
      <c r="D41" s="9"/>
      <c r="E41" s="9"/>
    </row>
    <row r="42" spans="1:5" ht="19.149999999999999" customHeight="1" x14ac:dyDescent="0.2">
      <c r="C42" s="9"/>
      <c r="D42" s="9"/>
      <c r="E42" s="9"/>
    </row>
    <row r="43" spans="1:5" ht="19.149999999999999" customHeight="1" x14ac:dyDescent="0.2">
      <c r="C43" s="9"/>
      <c r="D43" s="9"/>
      <c r="E43" s="9"/>
    </row>
    <row r="44" spans="1:5" ht="19.149999999999999" customHeight="1" x14ac:dyDescent="0.2">
      <c r="C44" s="9"/>
      <c r="D44" s="9"/>
      <c r="E44" s="9"/>
    </row>
    <row r="45" spans="1:5" ht="19.149999999999999" customHeight="1" x14ac:dyDescent="0.2">
      <c r="C45" s="9"/>
      <c r="D45" s="9"/>
      <c r="E45" s="9"/>
    </row>
    <row r="46" spans="1:5" ht="19.149999999999999" customHeight="1" x14ac:dyDescent="0.2">
      <c r="C46" s="9"/>
      <c r="D46" s="9"/>
      <c r="E46" s="9"/>
    </row>
    <row r="47" spans="1:5" ht="38.450000000000003" customHeight="1" x14ac:dyDescent="0.2">
      <c r="C47" s="12"/>
      <c r="D47" s="9"/>
      <c r="E47" s="9"/>
    </row>
    <row r="48" spans="1:5" ht="19.149999999999999" customHeight="1" x14ac:dyDescent="0.2">
      <c r="C48" s="9"/>
      <c r="D48" s="9"/>
      <c r="E48" s="9"/>
    </row>
    <row r="49" spans="3:5" ht="19.149999999999999" customHeight="1" x14ac:dyDescent="0.2">
      <c r="C49" s="9"/>
      <c r="D49" s="32"/>
      <c r="E49" s="9"/>
    </row>
    <row r="50" spans="3:5" ht="19.149999999999999" customHeight="1" x14ac:dyDescent="0.2">
      <c r="C50" s="9"/>
      <c r="D50" s="32"/>
      <c r="E50" s="9"/>
    </row>
    <row r="51" spans="3:5" ht="19.149999999999999" customHeight="1" x14ac:dyDescent="0.2">
      <c r="C51" s="9"/>
      <c r="D51" s="9"/>
      <c r="E51" s="9"/>
    </row>
    <row r="52" spans="3:5" ht="19.149999999999999" customHeight="1" x14ac:dyDescent="0.2">
      <c r="C52" s="9"/>
      <c r="D52" s="9"/>
      <c r="E52" s="9"/>
    </row>
    <row r="53" spans="3:5" ht="19.149999999999999" customHeight="1" x14ac:dyDescent="0.2">
      <c r="C53" s="9"/>
      <c r="D53" s="9"/>
      <c r="E53" s="9"/>
    </row>
    <row r="54" spans="3:5" ht="19.149999999999999" customHeight="1" x14ac:dyDescent="0.2">
      <c r="C54" s="9"/>
      <c r="D54" s="9"/>
      <c r="E54" s="9"/>
    </row>
    <row r="55" spans="3:5" ht="19.149999999999999" customHeight="1" x14ac:dyDescent="0.2">
      <c r="C55" s="9"/>
      <c r="D55" s="9"/>
      <c r="E55" s="9"/>
    </row>
    <row r="56" spans="3:5" ht="19.149999999999999" customHeight="1" x14ac:dyDescent="0.2">
      <c r="C56" s="9"/>
      <c r="D56" s="9"/>
      <c r="E56" s="9"/>
    </row>
    <row r="57" spans="3:5" ht="19.149999999999999" customHeight="1" x14ac:dyDescent="0.2">
      <c r="C57" s="9"/>
      <c r="D57" s="9"/>
      <c r="E57" s="9"/>
    </row>
    <row r="58" spans="3:5" ht="19.149999999999999" customHeight="1" x14ac:dyDescent="0.2">
      <c r="C58" s="9"/>
      <c r="D58" s="9"/>
      <c r="E58" s="9"/>
    </row>
    <row r="59" spans="3:5" ht="19.149999999999999" customHeight="1" x14ac:dyDescent="0.2">
      <c r="C59" s="9"/>
      <c r="D59" s="9"/>
      <c r="E59" s="9"/>
    </row>
    <row r="60" spans="3:5" ht="19.149999999999999" customHeight="1" x14ac:dyDescent="0.2">
      <c r="C60" s="9"/>
      <c r="D60" s="9"/>
      <c r="E60" s="9"/>
    </row>
    <row r="61" spans="3:5" ht="19.149999999999999" customHeight="1" x14ac:dyDescent="0.2">
      <c r="C61" s="9"/>
      <c r="D61" s="9"/>
      <c r="E61" s="9"/>
    </row>
    <row r="62" spans="3:5" ht="19.149999999999999" customHeight="1" x14ac:dyDescent="0.2">
      <c r="C62" s="9"/>
      <c r="D62" s="9"/>
      <c r="E62" s="9"/>
    </row>
    <row r="63" spans="3:5" ht="19.149999999999999" customHeight="1" x14ac:dyDescent="0.2">
      <c r="C63" s="9"/>
      <c r="D63" s="9"/>
      <c r="E63" s="9"/>
    </row>
    <row r="64" spans="3:5" ht="19.149999999999999" customHeight="1" x14ac:dyDescent="0.2">
      <c r="C64" s="9"/>
      <c r="D64" s="9"/>
      <c r="E64" s="9"/>
    </row>
    <row r="65" spans="3:5" ht="19.149999999999999" customHeight="1" x14ac:dyDescent="0.2">
      <c r="C65" s="9"/>
      <c r="D65" s="9"/>
      <c r="E65" s="9"/>
    </row>
    <row r="66" spans="3:5" ht="19.149999999999999" customHeight="1" x14ac:dyDescent="0.2">
      <c r="C66" s="9"/>
      <c r="D66" s="9"/>
      <c r="E66" s="9"/>
    </row>
    <row r="67" spans="3:5" ht="19.149999999999999" customHeight="1" x14ac:dyDescent="0.2">
      <c r="C67" s="9"/>
      <c r="D67" s="9"/>
      <c r="E67" s="9"/>
    </row>
    <row r="68" spans="3:5" ht="19.149999999999999" customHeight="1" x14ac:dyDescent="0.2">
      <c r="C68" s="9"/>
      <c r="D68" s="9"/>
      <c r="E68" s="9"/>
    </row>
    <row r="69" spans="3:5" ht="19.149999999999999" customHeight="1" x14ac:dyDescent="0.2">
      <c r="C69" s="9"/>
      <c r="D69" s="9"/>
      <c r="E69" s="9"/>
    </row>
    <row r="70" spans="3:5" ht="19.149999999999999" customHeight="1" x14ac:dyDescent="0.2">
      <c r="C70" s="9"/>
      <c r="D70" s="9"/>
      <c r="E70" s="9"/>
    </row>
    <row r="71" spans="3:5" ht="19.149999999999999" customHeight="1" x14ac:dyDescent="0.2">
      <c r="C71" s="9"/>
      <c r="D71" s="9"/>
      <c r="E71" s="9"/>
    </row>
    <row r="72" spans="3:5" ht="19.149999999999999" customHeight="1" x14ac:dyDescent="0.2">
      <c r="C72" s="9"/>
      <c r="D72" s="9"/>
      <c r="E72" s="9"/>
    </row>
    <row r="73" spans="3:5" ht="19.149999999999999" customHeight="1" x14ac:dyDescent="0.2">
      <c r="C73" s="9"/>
      <c r="D73" s="9"/>
      <c r="E73" s="9"/>
    </row>
    <row r="74" spans="3:5" ht="19.149999999999999" customHeight="1" x14ac:dyDescent="0.2">
      <c r="C74" s="9"/>
      <c r="D74" s="9"/>
      <c r="E74" s="9"/>
    </row>
    <row r="75" spans="3:5" ht="19.149999999999999" customHeight="1" x14ac:dyDescent="0.2">
      <c r="C75" s="9"/>
      <c r="D75" s="9"/>
      <c r="E75" s="9"/>
    </row>
    <row r="76" spans="3:5" ht="19.149999999999999" customHeight="1" x14ac:dyDescent="0.2">
      <c r="C76" s="9"/>
      <c r="D76" s="9"/>
      <c r="E76" s="9"/>
    </row>
  </sheetData>
  <mergeCells count="13">
    <mergeCell ref="C39:D39"/>
    <mergeCell ref="C38:D38"/>
    <mergeCell ref="B11:D11"/>
    <mergeCell ref="B12:D12"/>
    <mergeCell ref="B21:D21"/>
    <mergeCell ref="B22:D22"/>
    <mergeCell ref="B23:D23"/>
    <mergeCell ref="B2:E2"/>
    <mergeCell ref="B10:D10"/>
    <mergeCell ref="A5:A7"/>
    <mergeCell ref="C5:E5"/>
    <mergeCell ref="C6:E6"/>
    <mergeCell ref="C7:E7"/>
  </mergeCells>
  <phoneticPr fontId="0" type="noConversion"/>
  <printOptions horizontalCentered="1"/>
  <pageMargins left="0.74803149606299213" right="0.74803149606299213" top="0.39370078740157483" bottom="0.39370078740157483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2018-05-16T11:55:30Z</cp:lastPrinted>
  <dcterms:created xsi:type="dcterms:W3CDTF">2014-02-02T08:05:39Z</dcterms:created>
  <dcterms:modified xsi:type="dcterms:W3CDTF">2018-06-06T06:51:30Z</dcterms:modified>
</cp:coreProperties>
</file>