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<sst xmlns="http://schemas.openxmlformats.org/spreadsheetml/2006/main" count="44" uniqueCount="37">
  <si>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MEGNEVEZÉS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</si>
  <si>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</si>
  <si>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</si>
  <si>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</si>
  <si>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</si>
  <si>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</si>
  <si>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</si>
  <si>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</si>
  <si>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</si>
  <si>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</si>
  <si>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</si>
  <si>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</si>
  <si>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</si>
  <si>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</si>
  <si>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</si>
  <si>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</si>
  <si>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</si>
  <si>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</si>
  <si>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</si>
  <si>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csökkentett saját bevétel (09-26)</t>
  </si>
  <si>
    <t>Sor-szám</t>
  </si>
  <si>
    <t>ÖSSZESEN
7=(3+4+5+6)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</si>
  <si>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</si>
  <si>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</si>
  <si>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</si>
  <si>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</si>
  <si>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</si>
  <si>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</si>
  <si>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</si>
  <si>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</si>
  <si>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</si>
  <si>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Előző év(ek)ben keletkezett tárgyévi fizetési kötelezettség (11+…..+17)</t>
  </si>
  <si>
    <t>Tárgyévben keletkezett, illetve keletkező, tárgyévet terhelő fizetési kötelezettség (19+…..+25)</t>
  </si>
  <si>
    <t>adatok: ezer Ft-ban</t>
  </si>
  <si>
    <t>11. melléket</t>
  </si>
  <si>
    <t>2021 után</t>
  </si>
  <si>
    <t xml:space="preserve"> 1/2019. (III.18.) önkormányzati rendelete                                                                                                                    Alsórajk Község Önkormányzat adósságot keletkeztető ügyleteiből eredő                                                                                                                                             fizetési kötelezettségeinek bemutatása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</si>
</sst>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wrapText="1"/>
    </xf>
    <xf numFmtId="169" fontId="6" fillId="0" borderId="18" xfId="40" applyNumberFormat="1" applyFont="1" applyBorder="1" applyAlignment="1" applyProtection="1">
      <alignment horizontal="right" vertical="center" wrapText="1"/>
      <protection locked="0"/>
    </xf>
    <xf numFmtId="169" fontId="6" fillId="0" borderId="19" xfId="40" applyNumberFormat="1" applyFont="1" applyBorder="1" applyAlignment="1" applyProtection="1">
      <alignment horizontal="right" vertical="center" wrapText="1"/>
      <protection locked="0"/>
    </xf>
    <xf numFmtId="169" fontId="6" fillId="0" borderId="20" xfId="40" applyNumberFormat="1" applyFont="1" applyBorder="1" applyAlignment="1">
      <alignment horizontal="right" vertical="center" wrapText="1"/>
    </xf>
    <xf numFmtId="169" fontId="6" fillId="0" borderId="17" xfId="40" applyNumberFormat="1" applyFont="1" applyBorder="1" applyAlignment="1" applyProtection="1">
      <alignment horizontal="right" vertical="center" wrapText="1"/>
      <protection locked="0"/>
    </xf>
    <xf numFmtId="0" fontId="7" fillId="0" borderId="21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wrapText="1"/>
    </xf>
    <xf numFmtId="169" fontId="6" fillId="0" borderId="22" xfId="40" applyNumberFormat="1" applyFont="1" applyBorder="1" applyAlignment="1" applyProtection="1">
      <alignment horizontal="right" vertical="center" wrapText="1"/>
      <protection locked="0"/>
    </xf>
    <xf numFmtId="169" fontId="6" fillId="0" borderId="23" xfId="40" applyNumberFormat="1" applyFont="1" applyBorder="1" applyAlignment="1" applyProtection="1">
      <alignment horizontal="right" vertical="center" wrapText="1"/>
      <protection locked="0"/>
    </xf>
    <xf numFmtId="169" fontId="6" fillId="0" borderId="24" xfId="4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wrapText="1"/>
    </xf>
    <xf numFmtId="169" fontId="5" fillId="0" borderId="26" xfId="40" applyNumberFormat="1" applyFont="1" applyBorder="1" applyAlignment="1">
      <alignment horizontal="right" vertical="center" wrapText="1"/>
    </xf>
    <xf numFmtId="169" fontId="5" fillId="0" borderId="27" xfId="40" applyNumberFormat="1" applyFont="1" applyBorder="1" applyAlignment="1">
      <alignment horizontal="right" vertical="center" wrapText="1"/>
    </xf>
    <xf numFmtId="169" fontId="6" fillId="0" borderId="28" xfId="4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wrapText="1"/>
    </xf>
    <xf numFmtId="169" fontId="5" fillId="0" borderId="30" xfId="40" applyNumberFormat="1" applyFont="1" applyBorder="1" applyAlignment="1">
      <alignment horizontal="right" vertical="center" wrapText="1"/>
    </xf>
    <xf numFmtId="169" fontId="5" fillId="0" borderId="31" xfId="4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wrapText="1"/>
    </xf>
    <xf numFmtId="169" fontId="6" fillId="0" borderId="33" xfId="40" applyNumberFormat="1" applyFont="1" applyBorder="1" applyAlignment="1" applyProtection="1">
      <alignment horizontal="right" vertical="center" wrapText="1"/>
      <protection locked="0"/>
    </xf>
    <xf numFmtId="169" fontId="6" fillId="0" borderId="34" xfId="4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9" fontId="6" fillId="0" borderId="35" xfId="40" applyNumberFormat="1" applyFont="1" applyBorder="1" applyAlignment="1">
      <alignment horizontal="right" vertical="center" wrapText="1"/>
    </xf>
    <xf numFmtId="3" fontId="6" fillId="0" borderId="18" xfId="40" applyNumberFormat="1" applyFont="1" applyBorder="1" applyAlignment="1" applyProtection="1">
      <alignment horizontal="right" vertical="center" wrapText="1"/>
      <protection locked="0"/>
    </xf>
    <xf numFmtId="1" fontId="6" fillId="0" borderId="18" xfId="40" applyNumberFormat="1" applyFont="1" applyBorder="1" applyAlignment="1" applyProtection="1">
      <alignment horizontal="right" vertical="center" wrapText="1"/>
      <protection locked="0"/>
    </xf>
    <xf numFmtId="1" fontId="6" fillId="0" borderId="19" xfId="40" applyNumberFormat="1" applyFont="1" applyBorder="1" applyAlignment="1" applyProtection="1">
      <alignment horizontal="right" vertical="center" wrapText="1"/>
      <protection locked="0"/>
    </xf>
    <xf numFmtId="1" fontId="6" fillId="0" borderId="17" xfId="40" applyNumberFormat="1" applyFont="1" applyBorder="1" applyAlignment="1" applyProtection="1">
      <alignment horizontal="right" vertical="center" wrapText="1"/>
      <protection locked="0"/>
    </xf>
    <xf numFmtId="3" fontId="6" fillId="0" borderId="19" xfId="40" applyNumberFormat="1" applyFont="1" applyBorder="1" applyAlignment="1" applyProtection="1">
      <alignment horizontal="right" vertical="center" wrapText="1"/>
      <protection locked="0"/>
    </xf>
    <xf numFmtId="3" fontId="6" fillId="0" borderId="17" xfId="40" applyNumberFormat="1" applyFont="1" applyBorder="1" applyAlignment="1" applyProtection="1">
      <alignment horizontal="right" vertical="center" wrapText="1"/>
      <protection locked="0"/>
    </xf>
    <xf numFmtId="3" fontId="6" fillId="0" borderId="22" xfId="40" applyNumberFormat="1" applyFont="1" applyBorder="1" applyAlignment="1" applyProtection="1">
      <alignment horizontal="right" vertical="center" wrapText="1"/>
      <protection locked="0"/>
    </xf>
    <xf numFmtId="3" fontId="6" fillId="0" borderId="23" xfId="40" applyNumberFormat="1" applyFont="1" applyBorder="1" applyAlignment="1" applyProtection="1">
      <alignment horizontal="right" vertical="center" wrapText="1"/>
      <protection locked="0"/>
    </xf>
    <xf numFmtId="3" fontId="5" fillId="0" borderId="26" xfId="40" applyNumberFormat="1" applyFont="1" applyBorder="1" applyAlignment="1">
      <alignment horizontal="right" vertical="center" wrapText="1"/>
    </xf>
    <xf numFmtId="3" fontId="5" fillId="0" borderId="27" xfId="40" applyNumberFormat="1" applyFont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5" zoomScaleNormal="115" zoomScalePageLayoutView="0" workbookViewId="0" topLeftCell="A1">
      <selection activeCell="A2" sqref="A2:G2"/>
    </sheetView>
  </sheetViews>
  <sheetFormatPr defaultColWidth="9.140625" defaultRowHeight="15"/>
  <cols>
    <col min="1" max="1" width="33.28125" style="1" customWidth="1"/>
    <col min="2" max="2" width="4.421875" style="1" customWidth="1"/>
    <col min="3" max="3" width="8.57421875" style="1" customWidth="1"/>
    <col min="4" max="4" width="8.421875" style="1" customWidth="1"/>
    <col min="5" max="5" width="8.7109375" style="1" customWidth="1"/>
    <col min="6" max="6" width="9.57421875" style="1" customWidth="1"/>
    <col min="7" max="7" width="11.28125" style="1" customWidth="1"/>
    <col min="8" max="16384" width="9.140625" style="1" customWidth="1"/>
  </cols>
  <sheetData>
    <row r="1" spans="1:7" ht="17.25" customHeight="1">
      <c r="A1" s="3"/>
      <c r="B1" s="3"/>
      <c r="C1" s="3"/>
      <c r="D1" s="3"/>
      <c r="E1" s="3"/>
      <c r="F1" s="51" t="s">
        <v>34</v>
      </c>
      <c r="G1" s="51"/>
    </row>
    <row r="2" spans="1:8" ht="42" customHeight="1">
      <c r="A2" s="50" t="s">
        <v>36</v>
      </c>
      <c r="B2" s="50"/>
      <c r="C2" s="50"/>
      <c r="D2" s="50"/>
      <c r="E2" s="50"/>
      <c r="F2" s="50"/>
      <c r="G2" s="50"/>
      <c r="H2" s="2"/>
    </row>
    <row r="3" spans="1:7" ht="15.75" thickBot="1">
      <c r="A3" s="4"/>
      <c r="B3" s="4"/>
      <c r="C3" s="4"/>
      <c r="D3" s="4"/>
      <c r="E3" s="4"/>
      <c r="F3" s="65" t="s">
        <v>33</v>
      </c>
      <c r="G3" s="65"/>
    </row>
    <row r="4" spans="1:7" ht="22.5" customHeight="1">
      <c r="A4" s="56" t="s">
        <v>0</v>
      </c>
      <c r="B4" s="59" t="s">
        <v>20</v>
      </c>
      <c r="C4" s="52" t="s">
        <v>1</v>
      </c>
      <c r="D4" s="53"/>
      <c r="E4" s="53"/>
      <c r="F4" s="53"/>
      <c r="G4" s="62" t="s">
        <v>21</v>
      </c>
    </row>
    <row r="5" spans="1:7" ht="22.5" customHeight="1">
      <c r="A5" s="57"/>
      <c r="B5" s="60"/>
      <c r="C5" s="54"/>
      <c r="D5" s="55"/>
      <c r="E5" s="55"/>
      <c r="F5" s="55"/>
      <c r="G5" s="63"/>
    </row>
    <row r="6" spans="1:7" ht="15.75" thickBot="1">
      <c r="A6" s="58"/>
      <c r="B6" s="61"/>
      <c r="C6" s="5">
        <v>2019</v>
      </c>
      <c r="D6" s="5">
        <v>2020</v>
      </c>
      <c r="E6" s="5">
        <v>2021</v>
      </c>
      <c r="F6" s="6" t="s">
        <v>35</v>
      </c>
      <c r="G6" s="64"/>
    </row>
    <row r="7" spans="1:7" ht="15">
      <c r="A7" s="7">
        <v>1</v>
      </c>
      <c r="B7" s="8">
        <v>2</v>
      </c>
      <c r="C7" s="8"/>
      <c r="D7" s="8">
        <v>4</v>
      </c>
      <c r="E7" s="8">
        <v>5</v>
      </c>
      <c r="F7" s="9">
        <v>6</v>
      </c>
      <c r="G7" s="10">
        <v>7</v>
      </c>
    </row>
    <row r="8" spans="1:7" ht="18" customHeight="1">
      <c r="A8" s="11" t="s">
        <v>2</v>
      </c>
      <c r="B8" s="12" t="s">
        <v>22</v>
      </c>
      <c r="C8" s="13">
        <v>6950</v>
      </c>
      <c r="D8" s="41">
        <v>6780</v>
      </c>
      <c r="E8" s="41">
        <v>7900</v>
      </c>
      <c r="F8" s="42">
        <v>7950</v>
      </c>
      <c r="G8" s="15">
        <f>+C8+D8+E8+F8</f>
        <v>29580</v>
      </c>
    </row>
    <row r="9" spans="1:7" ht="18" customHeight="1">
      <c r="A9" s="11" t="s">
        <v>3</v>
      </c>
      <c r="B9" s="12" t="s">
        <v>23</v>
      </c>
      <c r="C9" s="16"/>
      <c r="D9" s="43"/>
      <c r="E9" s="43"/>
      <c r="F9" s="42"/>
      <c r="G9" s="15">
        <f aca="true" t="shared" si="0" ref="G9:G34">+C9+D9+E9+F9</f>
        <v>0</v>
      </c>
    </row>
    <row r="10" spans="1:7" ht="18" customHeight="1">
      <c r="A10" s="11" t="s">
        <v>4</v>
      </c>
      <c r="B10" s="12" t="s">
        <v>24</v>
      </c>
      <c r="C10" s="13"/>
      <c r="D10" s="41"/>
      <c r="E10" s="41"/>
      <c r="F10" s="42"/>
      <c r="G10" s="15">
        <f t="shared" si="0"/>
        <v>0</v>
      </c>
    </row>
    <row r="11" spans="1:7" ht="39" customHeight="1">
      <c r="A11" s="11" t="s">
        <v>5</v>
      </c>
      <c r="B11" s="12" t="s">
        <v>25</v>
      </c>
      <c r="C11" s="13"/>
      <c r="D11" s="40"/>
      <c r="E11" s="40"/>
      <c r="F11" s="44"/>
      <c r="G11" s="15">
        <f t="shared" si="0"/>
        <v>0</v>
      </c>
    </row>
    <row r="12" spans="1:7" ht="18" customHeight="1">
      <c r="A12" s="11" t="s">
        <v>6</v>
      </c>
      <c r="B12" s="12" t="s">
        <v>26</v>
      </c>
      <c r="C12" s="16"/>
      <c r="D12" s="45"/>
      <c r="E12" s="45"/>
      <c r="F12" s="44"/>
      <c r="G12" s="15">
        <f t="shared" si="0"/>
        <v>0</v>
      </c>
    </row>
    <row r="13" spans="1:7" ht="26.25" customHeight="1">
      <c r="A13" s="11" t="s">
        <v>7</v>
      </c>
      <c r="B13" s="12" t="s">
        <v>27</v>
      </c>
      <c r="C13" s="16"/>
      <c r="D13" s="45"/>
      <c r="E13" s="45"/>
      <c r="F13" s="44"/>
      <c r="G13" s="15">
        <f t="shared" si="0"/>
        <v>0</v>
      </c>
    </row>
    <row r="14" spans="1:7" ht="18" customHeight="1" thickBot="1">
      <c r="A14" s="17" t="s">
        <v>8</v>
      </c>
      <c r="B14" s="18" t="s">
        <v>28</v>
      </c>
      <c r="C14" s="19"/>
      <c r="D14" s="46"/>
      <c r="E14" s="46"/>
      <c r="F14" s="47"/>
      <c r="G14" s="21">
        <f t="shared" si="0"/>
        <v>0</v>
      </c>
    </row>
    <row r="15" spans="1:7" ht="18" customHeight="1" thickBot="1">
      <c r="A15" s="22" t="s">
        <v>9</v>
      </c>
      <c r="B15" s="23" t="s">
        <v>29</v>
      </c>
      <c r="C15" s="24">
        <f>SUM(C8:C14)</f>
        <v>6950</v>
      </c>
      <c r="D15" s="48">
        <f>SUM(D8:D14)</f>
        <v>6780</v>
      </c>
      <c r="E15" s="48">
        <f>SUM(E8:E14)</f>
        <v>7900</v>
      </c>
      <c r="F15" s="49">
        <f>SUM(F8:F14)</f>
        <v>7950</v>
      </c>
      <c r="G15" s="26">
        <f t="shared" si="0"/>
        <v>29580</v>
      </c>
    </row>
    <row r="16" spans="1:7" ht="18" customHeight="1" thickBot="1">
      <c r="A16" s="27" t="s">
        <v>10</v>
      </c>
      <c r="B16" s="28" t="s">
        <v>30</v>
      </c>
      <c r="C16" s="29">
        <f>+C15*0.5</f>
        <v>3475</v>
      </c>
      <c r="D16" s="29">
        <f>+D15*0.5</f>
        <v>3390</v>
      </c>
      <c r="E16" s="29">
        <f>+E15*0.5</f>
        <v>3950</v>
      </c>
      <c r="F16" s="30">
        <f>+F15*0.5</f>
        <v>3975</v>
      </c>
      <c r="G16" s="26">
        <f t="shared" si="0"/>
        <v>14790</v>
      </c>
    </row>
    <row r="17" spans="1:7" ht="30" customHeight="1" thickBot="1">
      <c r="A17" s="22" t="s">
        <v>31</v>
      </c>
      <c r="B17" s="31">
        <v>10</v>
      </c>
      <c r="C17" s="24">
        <f>SUM(C18:C24)</f>
        <v>0</v>
      </c>
      <c r="D17" s="24">
        <f>SUM(D18:D24)</f>
        <v>0</v>
      </c>
      <c r="E17" s="24">
        <f>SUM(E18:E24)</f>
        <v>0</v>
      </c>
      <c r="F17" s="25">
        <f>SUM(F18:F24)</f>
        <v>0</v>
      </c>
      <c r="G17" s="26">
        <f t="shared" si="0"/>
        <v>0</v>
      </c>
    </row>
    <row r="18" spans="1:7" ht="18" customHeight="1">
      <c r="A18" s="32" t="s">
        <v>11</v>
      </c>
      <c r="B18" s="33">
        <v>11</v>
      </c>
      <c r="C18" s="13"/>
      <c r="D18" s="13"/>
      <c r="E18" s="13"/>
      <c r="F18" s="34"/>
      <c r="G18" s="35">
        <f t="shared" si="0"/>
        <v>0</v>
      </c>
    </row>
    <row r="19" spans="1:7" ht="18" customHeight="1">
      <c r="A19" s="11" t="s">
        <v>12</v>
      </c>
      <c r="B19" s="36">
        <v>12</v>
      </c>
      <c r="C19" s="16"/>
      <c r="D19" s="16"/>
      <c r="E19" s="16"/>
      <c r="F19" s="14"/>
      <c r="G19" s="15">
        <f t="shared" si="0"/>
        <v>0</v>
      </c>
    </row>
    <row r="20" spans="1:7" ht="18" customHeight="1">
      <c r="A20" s="11" t="s">
        <v>13</v>
      </c>
      <c r="B20" s="36">
        <v>13</v>
      </c>
      <c r="C20" s="16"/>
      <c r="D20" s="16"/>
      <c r="E20" s="16"/>
      <c r="F20" s="14"/>
      <c r="G20" s="15">
        <f t="shared" si="0"/>
        <v>0</v>
      </c>
    </row>
    <row r="21" spans="1:7" ht="18" customHeight="1">
      <c r="A21" s="11" t="s">
        <v>14</v>
      </c>
      <c r="B21" s="36">
        <v>14</v>
      </c>
      <c r="C21" s="16"/>
      <c r="D21" s="16"/>
      <c r="E21" s="16"/>
      <c r="F21" s="14"/>
      <c r="G21" s="15">
        <f t="shared" si="0"/>
        <v>0</v>
      </c>
    </row>
    <row r="22" spans="1:7" ht="18" customHeight="1">
      <c r="A22" s="11" t="s">
        <v>15</v>
      </c>
      <c r="B22" s="36">
        <v>15</v>
      </c>
      <c r="C22" s="16"/>
      <c r="D22" s="16"/>
      <c r="E22" s="16"/>
      <c r="F22" s="14"/>
      <c r="G22" s="15">
        <f t="shared" si="0"/>
        <v>0</v>
      </c>
    </row>
    <row r="23" spans="1:7" ht="18" customHeight="1">
      <c r="A23" s="11" t="s">
        <v>16</v>
      </c>
      <c r="B23" s="36">
        <v>16</v>
      </c>
      <c r="C23" s="16"/>
      <c r="D23" s="16"/>
      <c r="E23" s="16"/>
      <c r="F23" s="14"/>
      <c r="G23" s="15">
        <f t="shared" si="0"/>
        <v>0</v>
      </c>
    </row>
    <row r="24" spans="1:7" ht="20.25" customHeight="1" thickBot="1">
      <c r="A24" s="17" t="s">
        <v>17</v>
      </c>
      <c r="B24" s="37">
        <v>17</v>
      </c>
      <c r="C24" s="19"/>
      <c r="D24" s="19"/>
      <c r="E24" s="19"/>
      <c r="F24" s="20"/>
      <c r="G24" s="21">
        <f t="shared" si="0"/>
        <v>0</v>
      </c>
    </row>
    <row r="25" spans="1:7" ht="39.75" customHeight="1" thickBot="1">
      <c r="A25" s="22" t="s">
        <v>32</v>
      </c>
      <c r="B25" s="31">
        <v>18</v>
      </c>
      <c r="C25" s="24">
        <f>SUM(C26:C32)</f>
        <v>0</v>
      </c>
      <c r="D25" s="24">
        <f>SUM(D26:D32)</f>
        <v>0</v>
      </c>
      <c r="E25" s="24">
        <f>SUM(E26:E32)</f>
        <v>0</v>
      </c>
      <c r="F25" s="25">
        <f>SUM(F26:F32)</f>
        <v>0</v>
      </c>
      <c r="G25" s="26">
        <f t="shared" si="0"/>
        <v>0</v>
      </c>
    </row>
    <row r="26" spans="1:7" ht="18" customHeight="1">
      <c r="A26" s="32" t="s">
        <v>11</v>
      </c>
      <c r="B26" s="33">
        <v>19</v>
      </c>
      <c r="C26" s="13"/>
      <c r="D26" s="13"/>
      <c r="E26" s="13"/>
      <c r="F26" s="34"/>
      <c r="G26" s="35">
        <f t="shared" si="0"/>
        <v>0</v>
      </c>
    </row>
    <row r="27" spans="1:7" ht="18" customHeight="1">
      <c r="A27" s="11" t="s">
        <v>12</v>
      </c>
      <c r="B27" s="36">
        <v>20</v>
      </c>
      <c r="C27" s="16"/>
      <c r="D27" s="16"/>
      <c r="E27" s="16"/>
      <c r="F27" s="14"/>
      <c r="G27" s="15">
        <f t="shared" si="0"/>
        <v>0</v>
      </c>
    </row>
    <row r="28" spans="1:7" ht="18" customHeight="1">
      <c r="A28" s="11" t="s">
        <v>13</v>
      </c>
      <c r="B28" s="36">
        <v>21</v>
      </c>
      <c r="C28" s="16"/>
      <c r="D28" s="16"/>
      <c r="E28" s="16"/>
      <c r="F28" s="14"/>
      <c r="G28" s="15">
        <f t="shared" si="0"/>
        <v>0</v>
      </c>
    </row>
    <row r="29" spans="1:7" ht="18" customHeight="1">
      <c r="A29" s="11" t="s">
        <v>14</v>
      </c>
      <c r="B29" s="36">
        <v>22</v>
      </c>
      <c r="C29" s="16"/>
      <c r="D29" s="16"/>
      <c r="E29" s="16"/>
      <c r="F29" s="14"/>
      <c r="G29" s="15">
        <f t="shared" si="0"/>
        <v>0</v>
      </c>
    </row>
    <row r="30" spans="1:7" ht="18" customHeight="1">
      <c r="A30" s="11" t="s">
        <v>15</v>
      </c>
      <c r="B30" s="36">
        <v>23</v>
      </c>
      <c r="C30" s="16"/>
      <c r="D30" s="16"/>
      <c r="E30" s="16"/>
      <c r="F30" s="14"/>
      <c r="G30" s="15">
        <f t="shared" si="0"/>
        <v>0</v>
      </c>
    </row>
    <row r="31" spans="1:7" ht="18" customHeight="1">
      <c r="A31" s="11" t="s">
        <v>16</v>
      </c>
      <c r="B31" s="36">
        <v>24</v>
      </c>
      <c r="C31" s="16"/>
      <c r="D31" s="16"/>
      <c r="E31" s="16"/>
      <c r="F31" s="14"/>
      <c r="G31" s="15">
        <f t="shared" si="0"/>
        <v>0</v>
      </c>
    </row>
    <row r="32" spans="1:7" ht="18" customHeight="1" thickBot="1">
      <c r="A32" s="17" t="s">
        <v>17</v>
      </c>
      <c r="B32" s="37">
        <v>25</v>
      </c>
      <c r="C32" s="19"/>
      <c r="D32" s="19"/>
      <c r="E32" s="19"/>
      <c r="F32" s="20"/>
      <c r="G32" s="21">
        <f t="shared" si="0"/>
        <v>0</v>
      </c>
    </row>
    <row r="33" spans="1:7" ht="18" customHeight="1" thickBot="1">
      <c r="A33" s="22" t="s">
        <v>18</v>
      </c>
      <c r="B33" s="31">
        <v>26</v>
      </c>
      <c r="C33" s="24">
        <f>+C17+C25</f>
        <v>0</v>
      </c>
      <c r="D33" s="24">
        <f>+D17+D25</f>
        <v>0</v>
      </c>
      <c r="E33" s="24">
        <f>+E17+E25</f>
        <v>0</v>
      </c>
      <c r="F33" s="25">
        <f>+F17+F25</f>
        <v>0</v>
      </c>
      <c r="G33" s="26">
        <f t="shared" si="0"/>
        <v>0</v>
      </c>
    </row>
    <row r="34" spans="1:7" ht="30" customHeight="1" thickBot="1">
      <c r="A34" s="27" t="s">
        <v>19</v>
      </c>
      <c r="B34" s="38">
        <v>27</v>
      </c>
      <c r="C34" s="29">
        <f>+C16-C33</f>
        <v>3475</v>
      </c>
      <c r="D34" s="29">
        <f>+D16-D33</f>
        <v>3390</v>
      </c>
      <c r="E34" s="29">
        <f>+E16-E33</f>
        <v>3950</v>
      </c>
      <c r="F34" s="29">
        <f>+F16-F33</f>
        <v>3975</v>
      </c>
      <c r="G34" s="39">
        <f t="shared" si="0"/>
        <v>14790</v>
      </c>
    </row>
  </sheetData>
  <sheetProtection/>
  <mergeCells count="7">
    <mergeCell ref="A2:G2"/>
    <mergeCell ref="F1:G1"/>
    <mergeCell ref="C4:F5"/>
    <mergeCell ref="A4:A6"/>
    <mergeCell ref="B4:B6"/>
    <mergeCell ref="G4:G6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User</cp:lastModifiedBy>
  <cp:lastPrinted>2018-02-20T12:15:59Z</cp:lastPrinted>
  <dcterms:created xsi:type="dcterms:W3CDTF">2012-01-14T13:00:18Z</dcterms:created>
  <dcterms:modified xsi:type="dcterms:W3CDTF">2019-03-18T14:37:46Z</dcterms:modified>
  <cp:category/>
  <cp:version/>
  <cp:contentType/>
  <cp:contentStatus/>
</cp:coreProperties>
</file>