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 TISZEK'!$1:$6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<sst xmlns="http://schemas.openxmlformats.org/spreadsheetml/2006/main" count="113" uniqueCount="99">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</sst>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\11_2017.%20(III.30.)%20&#214;nk.%20rend%20mell&#233;klete-2017.%20k&#246;lts&#233;gvet.%20rend.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tabSelected="1" zoomScalePageLayoutView="0" workbookViewId="0" topLeftCell="A34">
      <selection activeCell="I54" sqref="I54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197271992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24562736</v>
      </c>
    </row>
    <row r="11" spans="1:3" s="28" customFormat="1" ht="12" customHeight="1">
      <c r="A11" s="32" t="s">
        <v>20</v>
      </c>
      <c r="B11" s="33" t="s">
        <v>21</v>
      </c>
      <c r="C11" s="34">
        <v>10500000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158991720</v>
      </c>
    </row>
    <row r="14" spans="1:3" s="28" customFormat="1" ht="12" customHeight="1">
      <c r="A14" s="32" t="s">
        <v>26</v>
      </c>
      <c r="B14" s="33" t="s">
        <v>27</v>
      </c>
      <c r="C14" s="34">
        <v>3217536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5485000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5485000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202756992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383654797</v>
      </c>
    </row>
    <row r="38" spans="1:3" s="28" customFormat="1" ht="12" customHeight="1">
      <c r="A38" s="43" t="s">
        <v>73</v>
      </c>
      <c r="B38" s="44" t="s">
        <v>74</v>
      </c>
      <c r="C38" s="45">
        <v>418046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f>373234311+10002440</f>
        <v>383236751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586411789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583131629</v>
      </c>
    </row>
    <row r="46" spans="1:3" ht="12" customHeight="1">
      <c r="A46" s="32" t="s">
        <v>16</v>
      </c>
      <c r="B46" s="39" t="s">
        <v>83</v>
      </c>
      <c r="C46" s="45">
        <f>312180187+7690498</f>
        <v>319870685</v>
      </c>
    </row>
    <row r="47" spans="1:3" ht="12" customHeight="1">
      <c r="A47" s="32" t="s">
        <v>18</v>
      </c>
      <c r="B47" s="33" t="s">
        <v>84</v>
      </c>
      <c r="C47" s="64">
        <f>72296262+1676942</f>
        <v>73973204</v>
      </c>
    </row>
    <row r="48" spans="1:3" ht="12" customHeight="1">
      <c r="A48" s="32" t="s">
        <v>20</v>
      </c>
      <c r="B48" s="33" t="s">
        <v>85</v>
      </c>
      <c r="C48" s="64">
        <f>188712640+635000-59900</f>
        <v>189287740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3280160</v>
      </c>
    </row>
    <row r="52" spans="1:3" s="63" customFormat="1" ht="12" customHeight="1">
      <c r="A52" s="32" t="s">
        <v>40</v>
      </c>
      <c r="B52" s="39" t="s">
        <v>89</v>
      </c>
      <c r="C52" s="45">
        <f>3220260+59900</f>
        <v>3280160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586411789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142.8</v>
      </c>
    </row>
    <row r="60" spans="1:3" ht="13.5" thickBot="1">
      <c r="A60" s="69" t="s">
        <v>96</v>
      </c>
      <c r="B60" s="70"/>
      <c r="C60" s="72">
        <v>4</v>
      </c>
    </row>
    <row r="61" spans="1:3" ht="13.5" thickBot="1">
      <c r="A61" s="69" t="s">
        <v>97</v>
      </c>
      <c r="B61" s="70"/>
      <c r="C61" s="72">
        <v>32</v>
      </c>
    </row>
    <row r="62" spans="1:3" ht="13.5" thickBot="1">
      <c r="A62" s="73" t="s">
        <v>98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11/2017.(III.30.)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2017-04-03T07:20:20Z</dcterms:created>
  <dcterms:modified xsi:type="dcterms:W3CDTF">2017-04-03T07:20:20Z</dcterms:modified>
  <cp:category/>
  <cp:version/>
  <cp:contentType/>
  <cp:contentStatus/>
</cp:coreProperties>
</file>