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4" i="1"/>
  <c r="E44"/>
  <c r="D44"/>
  <c r="D36"/>
  <c r="F18"/>
  <c r="F36" s="1"/>
  <c r="E18"/>
  <c r="E36" s="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7"/>
  <c r="F10"/>
  <c r="E10"/>
  <c r="D10"/>
</calcChain>
</file>

<file path=xl/sharedStrings.xml><?xml version="1.0" encoding="utf-8"?>
<sst xmlns="http://schemas.openxmlformats.org/spreadsheetml/2006/main" count="51" uniqueCount="34">
  <si>
    <t>Harkány Város Önkormányzata</t>
  </si>
  <si>
    <t xml:space="preserve">2016.  évi működési és fejlesztési célú célú támogatás </t>
  </si>
  <si>
    <t>Sorszám</t>
  </si>
  <si>
    <t>Támogatott szervezet neve</t>
  </si>
  <si>
    <t>Támogatás célja</t>
  </si>
  <si>
    <t>Támogatás összege (eFt)</t>
  </si>
  <si>
    <t>Módosított előirányzat (eFt)</t>
  </si>
  <si>
    <t>Harkányi Körzeti Óvodai Társulás</t>
  </si>
  <si>
    <t>Villányi  Mikrotérségi Szociális és Gyermekjóléti Társulás</t>
  </si>
  <si>
    <t>Összesen</t>
  </si>
  <si>
    <t>2016.  évi céljellegű támogatás</t>
  </si>
  <si>
    <t>Harkány SE</t>
  </si>
  <si>
    <t>Harkányi Diáksport Egyesület</t>
  </si>
  <si>
    <t>Harkányi Turisztikai Egyesület</t>
  </si>
  <si>
    <t>Baranya-Sakk Utánpótlásnevelő és Versenyszervező Egyesület</t>
  </si>
  <si>
    <t>Harkányi Kulturális Egyesület</t>
  </si>
  <si>
    <t>Nemzetközi asztalitenisz JOOLA kupa</t>
  </si>
  <si>
    <t>Harkány Kupa Nemzetközi úszóverseny</t>
  </si>
  <si>
    <t>Harkányi Római Katolikus Plébánia</t>
  </si>
  <si>
    <t>Református Társegyházközség</t>
  </si>
  <si>
    <t>Pécs-Harkány futóverseny (Vasutas Sportkör)</t>
  </si>
  <si>
    <t>Városgazdálkodási Zrt.</t>
  </si>
  <si>
    <t>Kanizsai Dorottya Fúvószenekar</t>
  </si>
  <si>
    <t>Szabad felhaszálású támogatási keret</t>
  </si>
  <si>
    <t>Fontos vagy nekünk egyesület</t>
  </si>
  <si>
    <t xml:space="preserve">Tenkesalja nonprofit  kht                    </t>
  </si>
  <si>
    <t>Országos Mentőszolgálat Alapítvány</t>
  </si>
  <si>
    <t>Szabadegyetem Egyesület</t>
  </si>
  <si>
    <t>Mecseki Munkástanácsok Szövetsége</t>
  </si>
  <si>
    <t>Baranya Megyei Katasztrófavédelmi Ig.</t>
  </si>
  <si>
    <t>Öregtáncos Fesztivál támogatás</t>
  </si>
  <si>
    <t>2016. évi fejlesztési célú támogatás</t>
  </si>
  <si>
    <t>Edzőpálya világítás, főpálya automata öntözőrendszerének kiépítése</t>
  </si>
  <si>
    <t>eszközfejlesztés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</si>
</sst>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>
        <bgColor indexed="2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/>
    <xf numFmtId="3" fontId="1" fillId="0" borderId="7" xfId="0" applyNumberFormat="1" applyFont="1" applyFill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1" fillId="0" borderId="10" xfId="0" applyNumberFormat="1" applyFont="1" applyBorder="1"/>
    <xf numFmtId="3" fontId="1" fillId="0" borderId="10" xfId="0" applyNumberFormat="1" applyFont="1" applyFill="1" applyBorder="1"/>
    <xf numFmtId="0" fontId="1" fillId="3" borderId="1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0" fontId="0" fillId="0" borderId="0" xfId="0" applyFont="1"/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/>
    <xf numFmtId="0" fontId="1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/>
    <xf numFmtId="0" fontId="1" fillId="0" borderId="14" xfId="0" applyFont="1" applyFill="1" applyBorder="1"/>
    <xf numFmtId="0" fontId="1" fillId="0" borderId="6" xfId="0" applyFont="1" applyFill="1" applyBorder="1"/>
    <xf numFmtId="0" fontId="1" fillId="0" borderId="15" xfId="0" applyFont="1" applyFill="1" applyBorder="1"/>
    <xf numFmtId="3" fontId="1" fillId="0" borderId="16" xfId="0" applyNumberFormat="1" applyFont="1" applyFill="1" applyBorder="1"/>
    <xf numFmtId="0" fontId="1" fillId="0" borderId="9" xfId="0" applyFont="1" applyFill="1" applyBorder="1" applyAlignment="1">
      <alignment vertical="center" wrapText="1"/>
    </xf>
    <xf numFmtId="3" fontId="1" fillId="0" borderId="9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3" fontId="1" fillId="0" borderId="14" xfId="0" applyNumberFormat="1" applyFont="1" applyFill="1" applyBorder="1"/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1" fillId="0" borderId="14" xfId="0" applyNumberFormat="1" applyFont="1" applyBorder="1"/>
    <xf numFmtId="0" fontId="1" fillId="4" borderId="11" xfId="0" applyFont="1" applyFill="1" applyBorder="1" applyAlignment="1">
      <alignment vertical="center" wrapText="1"/>
    </xf>
    <xf numFmtId="3" fontId="1" fillId="3" borderId="17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sqref="A1:H46"/>
    </sheetView>
  </sheetViews>
  <sheetFormatPr defaultRowHeight="15"/>
  <sheetData>
    <row r="1" spans="1:8">
      <c r="A1" s="1" t="s">
        <v>0</v>
      </c>
      <c r="B1" s="1"/>
      <c r="C1" s="1"/>
      <c r="D1" s="1"/>
      <c r="E1" s="1"/>
      <c r="F1" s="1"/>
      <c r="G1" s="2"/>
      <c r="H1" s="2"/>
    </row>
    <row r="2" spans="1:8">
      <c r="A2" s="3"/>
      <c r="B2" s="3"/>
      <c r="C2" s="3"/>
      <c r="D2" s="3"/>
      <c r="E2" s="4"/>
      <c r="F2" s="4"/>
      <c r="G2" s="2"/>
      <c r="H2" s="2"/>
    </row>
    <row r="3" spans="1:8">
      <c r="A3" s="5" t="s">
        <v>1</v>
      </c>
      <c r="B3" s="5"/>
      <c r="C3" s="5"/>
      <c r="D3" s="5"/>
      <c r="E3" s="5"/>
      <c r="F3" s="5"/>
      <c r="G3" s="2"/>
      <c r="H3" s="2"/>
    </row>
    <row r="4" spans="1:8">
      <c r="A4" s="5"/>
      <c r="B4" s="5"/>
      <c r="C4" s="5"/>
      <c r="D4" s="5"/>
      <c r="E4" s="5"/>
      <c r="F4" s="5"/>
      <c r="G4" s="2"/>
      <c r="H4" s="2"/>
    </row>
    <row r="5" spans="1:8" ht="15.75" thickBot="1">
      <c r="A5" s="4"/>
      <c r="B5" s="4"/>
      <c r="C5" s="4"/>
      <c r="D5" s="4"/>
      <c r="E5" s="4"/>
      <c r="F5" s="4"/>
      <c r="G5" s="2"/>
      <c r="H5" s="2"/>
    </row>
    <row r="6" spans="1:8" ht="51.75" thickBot="1">
      <c r="A6" s="6" t="s">
        <v>2</v>
      </c>
      <c r="B6" s="7" t="s">
        <v>3</v>
      </c>
      <c r="C6" s="6" t="s">
        <v>4</v>
      </c>
      <c r="D6" s="6" t="s">
        <v>5</v>
      </c>
      <c r="E6" s="6" t="s">
        <v>6</v>
      </c>
      <c r="F6" s="6" t="s">
        <v>6</v>
      </c>
      <c r="G6" s="2"/>
      <c r="H6" s="2"/>
    </row>
    <row r="7" spans="1:8">
      <c r="A7" s="8">
        <v>1</v>
      </c>
      <c r="B7" s="9">
        <v>2</v>
      </c>
      <c r="C7" s="8">
        <v>3</v>
      </c>
      <c r="D7" s="8">
        <v>4</v>
      </c>
      <c r="E7" s="8">
        <v>4</v>
      </c>
      <c r="F7" s="8">
        <v>4</v>
      </c>
      <c r="G7" s="2"/>
      <c r="H7" s="2"/>
    </row>
    <row r="8" spans="1:8" ht="51">
      <c r="A8" s="10">
        <v>1</v>
      </c>
      <c r="B8" s="11" t="s">
        <v>7</v>
      </c>
      <c r="C8" s="12"/>
      <c r="D8" s="13">
        <v>110144</v>
      </c>
      <c r="E8" s="13">
        <v>110144</v>
      </c>
      <c r="F8" s="13">
        <v>110144</v>
      </c>
      <c r="G8" s="14"/>
      <c r="H8" s="2"/>
    </row>
    <row r="9" spans="1:8" ht="102.75" thickBot="1">
      <c r="A9" s="10">
        <v>2</v>
      </c>
      <c r="B9" s="15" t="s">
        <v>8</v>
      </c>
      <c r="C9" s="16"/>
      <c r="D9" s="17">
        <v>10286</v>
      </c>
      <c r="E9" s="18">
        <v>10286</v>
      </c>
      <c r="F9" s="18">
        <v>10286</v>
      </c>
      <c r="G9" s="2"/>
      <c r="H9" s="2"/>
    </row>
    <row r="10" spans="1:8" ht="15.75" thickBot="1">
      <c r="A10" s="19" t="s">
        <v>9</v>
      </c>
      <c r="B10" s="20"/>
      <c r="C10" s="21"/>
      <c r="D10" s="22">
        <f>SUM(D8:D9)</f>
        <v>120430</v>
      </c>
      <c r="E10" s="22">
        <f>SUM(E8:E9)</f>
        <v>120430</v>
      </c>
      <c r="F10" s="22">
        <f>SUM(F8:F9)</f>
        <v>120430</v>
      </c>
      <c r="G10" s="2"/>
      <c r="H10" s="2"/>
    </row>
    <row r="11" spans="1:8">
      <c r="A11" s="23"/>
      <c r="B11" s="23"/>
      <c r="C11" s="23"/>
      <c r="D11" s="23"/>
      <c r="E11" s="4"/>
      <c r="F11" s="4"/>
      <c r="G11" s="2"/>
      <c r="H11" s="2"/>
    </row>
    <row r="12" spans="1:8">
      <c r="A12" s="1" t="s">
        <v>10</v>
      </c>
      <c r="B12" s="1"/>
      <c r="C12" s="1"/>
      <c r="D12" s="1"/>
      <c r="E12" s="1"/>
      <c r="F12" s="1"/>
      <c r="G12" s="2"/>
      <c r="H12" s="2"/>
    </row>
    <row r="13" spans="1:8" ht="15.75" thickBot="1">
      <c r="A13" s="4"/>
      <c r="B13" s="4"/>
      <c r="C13" s="4"/>
      <c r="D13" s="4"/>
      <c r="E13" s="4"/>
      <c r="F13" s="4"/>
      <c r="G13" s="2"/>
      <c r="H13" s="2"/>
    </row>
    <row r="14" spans="1:8" ht="51.75" thickBot="1">
      <c r="A14" s="6" t="s">
        <v>2</v>
      </c>
      <c r="B14" s="7" t="s">
        <v>3</v>
      </c>
      <c r="C14" s="6" t="s">
        <v>4</v>
      </c>
      <c r="D14" s="7" t="s">
        <v>5</v>
      </c>
      <c r="E14" s="6" t="s">
        <v>6</v>
      </c>
      <c r="F14" s="6" t="s">
        <v>6</v>
      </c>
      <c r="G14" s="2"/>
      <c r="H14" s="2"/>
    </row>
    <row r="15" spans="1:8" ht="15.75" thickBot="1">
      <c r="A15" s="24">
        <v>1</v>
      </c>
      <c r="B15" s="25">
        <v>2</v>
      </c>
      <c r="C15" s="26">
        <v>3</v>
      </c>
      <c r="D15" s="25">
        <v>4</v>
      </c>
      <c r="E15" s="25">
        <v>4</v>
      </c>
      <c r="F15" s="25">
        <v>4</v>
      </c>
      <c r="G15" s="2"/>
      <c r="H15" s="2"/>
    </row>
    <row r="16" spans="1:8" ht="25.5">
      <c r="A16" s="27">
        <v>1</v>
      </c>
      <c r="B16" s="28" t="s">
        <v>11</v>
      </c>
      <c r="C16" s="24"/>
      <c r="D16" s="29">
        <v>4600</v>
      </c>
      <c r="E16" s="29">
        <v>4800</v>
      </c>
      <c r="F16" s="29">
        <v>4800</v>
      </c>
      <c r="G16" s="2"/>
      <c r="H16" s="2"/>
    </row>
    <row r="17" spans="1:8" ht="38.25">
      <c r="A17" s="27">
        <f>A16+1</f>
        <v>2</v>
      </c>
      <c r="B17" s="30" t="s">
        <v>12</v>
      </c>
      <c r="C17" s="30"/>
      <c r="D17" s="31">
        <v>1700</v>
      </c>
      <c r="E17" s="31">
        <v>1700</v>
      </c>
      <c r="F17" s="31">
        <v>1700</v>
      </c>
      <c r="G17" s="2"/>
      <c r="H17" s="2"/>
    </row>
    <row r="18" spans="1:8" ht="51">
      <c r="A18" s="27">
        <f>A17+1</f>
        <v>3</v>
      </c>
      <c r="B18" s="30" t="s">
        <v>13</v>
      </c>
      <c r="C18" s="30"/>
      <c r="D18" s="31">
        <v>48561</v>
      </c>
      <c r="E18" s="31">
        <f>48561-8153</f>
        <v>40408</v>
      </c>
      <c r="F18" s="31">
        <f>48561-8153</f>
        <v>40408</v>
      </c>
      <c r="G18" s="2"/>
      <c r="H18" s="2"/>
    </row>
    <row r="19" spans="1:8" ht="102">
      <c r="A19" s="27">
        <f>A18+1</f>
        <v>4</v>
      </c>
      <c r="B19" s="30" t="s">
        <v>14</v>
      </c>
      <c r="C19" s="30"/>
      <c r="D19" s="31">
        <v>500</v>
      </c>
      <c r="E19" s="31">
        <v>500</v>
      </c>
      <c r="F19" s="31">
        <v>500</v>
      </c>
      <c r="G19" s="2"/>
      <c r="H19" s="2"/>
    </row>
    <row r="20" spans="1:8" ht="38.25">
      <c r="A20" s="27">
        <f t="shared" ref="A20:A31" si="0">A19+1</f>
        <v>5</v>
      </c>
      <c r="B20" s="30" t="s">
        <v>15</v>
      </c>
      <c r="C20" s="30"/>
      <c r="D20" s="31">
        <v>1500</v>
      </c>
      <c r="E20" s="31">
        <v>1500</v>
      </c>
      <c r="F20" s="31">
        <v>0</v>
      </c>
      <c r="G20" s="2"/>
      <c r="H20" s="2"/>
    </row>
    <row r="21" spans="1:8" ht="63.75">
      <c r="A21" s="27">
        <f t="shared" si="0"/>
        <v>6</v>
      </c>
      <c r="B21" s="30" t="s">
        <v>16</v>
      </c>
      <c r="C21" s="30"/>
      <c r="D21" s="31">
        <v>300</v>
      </c>
      <c r="E21" s="31">
        <v>300</v>
      </c>
      <c r="F21" s="31">
        <v>300</v>
      </c>
      <c r="G21" s="2"/>
      <c r="H21" s="2"/>
    </row>
    <row r="22" spans="1:8" ht="76.5">
      <c r="A22" s="27">
        <f t="shared" si="0"/>
        <v>7</v>
      </c>
      <c r="B22" s="30" t="s">
        <v>17</v>
      </c>
      <c r="C22" s="30"/>
      <c r="D22" s="31">
        <v>300</v>
      </c>
      <c r="E22" s="31">
        <v>300</v>
      </c>
      <c r="F22" s="31">
        <v>300</v>
      </c>
      <c r="G22" s="2"/>
      <c r="H22" s="2"/>
    </row>
    <row r="23" spans="1:8" ht="51">
      <c r="A23" s="27">
        <f t="shared" si="0"/>
        <v>8</v>
      </c>
      <c r="B23" s="30" t="s">
        <v>18</v>
      </c>
      <c r="C23" s="30"/>
      <c r="D23" s="31">
        <v>400</v>
      </c>
      <c r="E23" s="31">
        <v>400</v>
      </c>
      <c r="F23" s="31">
        <v>400</v>
      </c>
      <c r="G23" s="2"/>
      <c r="H23" s="2"/>
    </row>
    <row r="24" spans="1:8" ht="51">
      <c r="A24" s="27">
        <f t="shared" si="0"/>
        <v>9</v>
      </c>
      <c r="B24" s="30" t="s">
        <v>19</v>
      </c>
      <c r="C24" s="30"/>
      <c r="D24" s="31">
        <v>400</v>
      </c>
      <c r="E24" s="31">
        <v>400</v>
      </c>
      <c r="F24" s="31">
        <v>400</v>
      </c>
    </row>
    <row r="25" spans="1:8" ht="76.5">
      <c r="A25" s="27">
        <f t="shared" si="0"/>
        <v>10</v>
      </c>
      <c r="B25" s="30" t="s">
        <v>20</v>
      </c>
      <c r="C25" s="30"/>
      <c r="D25" s="31">
        <v>500</v>
      </c>
      <c r="E25" s="31">
        <v>500</v>
      </c>
      <c r="F25" s="31">
        <v>500</v>
      </c>
    </row>
    <row r="26" spans="1:8">
      <c r="A26" s="27">
        <f t="shared" si="0"/>
        <v>11</v>
      </c>
      <c r="B26" s="32" t="s">
        <v>21</v>
      </c>
      <c r="C26" s="33"/>
      <c r="D26" s="31">
        <v>132000</v>
      </c>
      <c r="E26" s="31">
        <v>132000</v>
      </c>
      <c r="F26" s="31">
        <v>132000</v>
      </c>
    </row>
    <row r="27" spans="1:8">
      <c r="A27" s="27">
        <f t="shared" si="0"/>
        <v>12</v>
      </c>
      <c r="B27" s="32" t="s">
        <v>22</v>
      </c>
      <c r="C27" s="34"/>
      <c r="D27" s="35">
        <v>600</v>
      </c>
      <c r="E27" s="35">
        <v>600</v>
      </c>
      <c r="F27" s="35">
        <v>600</v>
      </c>
    </row>
    <row r="28" spans="1:8" ht="64.5" thickBot="1">
      <c r="A28" s="27">
        <f t="shared" si="0"/>
        <v>13</v>
      </c>
      <c r="B28" s="36" t="s">
        <v>23</v>
      </c>
      <c r="C28" s="36"/>
      <c r="D28" s="37">
        <v>600</v>
      </c>
      <c r="E28" s="37">
        <v>250</v>
      </c>
      <c r="F28" s="37">
        <v>150</v>
      </c>
    </row>
    <row r="29" spans="1:8">
      <c r="A29" s="27">
        <f t="shared" si="0"/>
        <v>14</v>
      </c>
      <c r="B29" s="38" t="s">
        <v>24</v>
      </c>
      <c r="C29" s="30"/>
      <c r="D29" s="31"/>
      <c r="E29" s="31">
        <v>50</v>
      </c>
      <c r="F29" s="31">
        <v>50</v>
      </c>
    </row>
    <row r="30" spans="1:8" ht="51">
      <c r="A30" s="27">
        <f t="shared" si="0"/>
        <v>15</v>
      </c>
      <c r="B30" s="39" t="s">
        <v>25</v>
      </c>
      <c r="C30" s="30"/>
      <c r="D30" s="31"/>
      <c r="E30" s="31">
        <v>50</v>
      </c>
      <c r="F30" s="31">
        <v>50</v>
      </c>
    </row>
    <row r="31" spans="1:8" ht="63.75">
      <c r="A31" s="27">
        <f t="shared" si="0"/>
        <v>16</v>
      </c>
      <c r="B31" s="39" t="s">
        <v>26</v>
      </c>
      <c r="C31" s="30"/>
      <c r="D31" s="31"/>
      <c r="E31" s="31">
        <v>50</v>
      </c>
      <c r="F31" s="31">
        <v>50</v>
      </c>
    </row>
    <row r="32" spans="1:8" ht="38.25">
      <c r="A32" s="40">
        <v>17</v>
      </c>
      <c r="B32" s="41" t="s">
        <v>27</v>
      </c>
      <c r="C32" s="42"/>
      <c r="D32" s="43"/>
      <c r="E32" s="43"/>
      <c r="F32" s="43">
        <v>1500</v>
      </c>
    </row>
    <row r="33" spans="1:6" ht="63.75">
      <c r="A33" s="40">
        <v>18</v>
      </c>
      <c r="B33" s="41" t="s">
        <v>28</v>
      </c>
      <c r="C33" s="42"/>
      <c r="D33" s="43"/>
      <c r="E33" s="43"/>
      <c r="F33" s="43">
        <v>50</v>
      </c>
    </row>
    <row r="34" spans="1:6" ht="63.75">
      <c r="A34" s="40">
        <v>19</v>
      </c>
      <c r="B34" s="44" t="s">
        <v>29</v>
      </c>
      <c r="C34" s="45"/>
      <c r="D34" s="46"/>
      <c r="E34" s="46"/>
      <c r="F34" s="46">
        <v>50</v>
      </c>
    </row>
    <row r="35" spans="1:6" ht="51">
      <c r="A35" s="40">
        <v>20</v>
      </c>
      <c r="B35" s="44" t="s">
        <v>30</v>
      </c>
      <c r="C35" s="45"/>
      <c r="D35" s="46"/>
      <c r="E35" s="46"/>
      <c r="F35" s="46">
        <v>20</v>
      </c>
    </row>
    <row r="36" spans="1:6" ht="15.75" thickBot="1">
      <c r="A36" s="19" t="s">
        <v>9</v>
      </c>
      <c r="B36" s="47"/>
      <c r="C36" s="47"/>
      <c r="D36" s="48">
        <f>SUM(D16:D31)</f>
        <v>191961</v>
      </c>
      <c r="E36" s="48">
        <f>SUM(E16:E31)</f>
        <v>183808</v>
      </c>
      <c r="F36" s="48">
        <f>SUM(F16:F35)</f>
        <v>183828</v>
      </c>
    </row>
    <row r="37" spans="1:6">
      <c r="A37" s="4"/>
      <c r="B37" s="4"/>
      <c r="C37" s="4"/>
      <c r="D37" s="49"/>
      <c r="E37" s="49"/>
      <c r="F37" s="49"/>
    </row>
    <row r="38" spans="1:6">
      <c r="A38" s="1" t="s">
        <v>31</v>
      </c>
      <c r="B38" s="1"/>
      <c r="C38" s="1"/>
      <c r="D38" s="1"/>
      <c r="E38" s="1"/>
      <c r="F38" s="1"/>
    </row>
    <row r="39" spans="1:6" ht="15.75" thickBot="1">
      <c r="A39" s="4"/>
      <c r="B39" s="4"/>
      <c r="C39" s="4"/>
      <c r="D39" s="49"/>
      <c r="E39" s="49"/>
      <c r="F39" s="4"/>
    </row>
    <row r="40" spans="1:6" ht="51.75" thickBot="1">
      <c r="A40" s="6" t="s">
        <v>2</v>
      </c>
      <c r="B40" s="7" t="s">
        <v>3</v>
      </c>
      <c r="C40" s="6" t="s">
        <v>4</v>
      </c>
      <c r="D40" s="7" t="s">
        <v>5</v>
      </c>
      <c r="E40" s="6" t="s">
        <v>6</v>
      </c>
      <c r="F40" s="6" t="s">
        <v>6</v>
      </c>
    </row>
    <row r="41" spans="1:6" ht="15.75" thickBot="1">
      <c r="A41" s="24">
        <v>1</v>
      </c>
      <c r="B41" s="25">
        <v>2</v>
      </c>
      <c r="C41" s="26">
        <v>3</v>
      </c>
      <c r="D41" s="25">
        <v>4</v>
      </c>
      <c r="E41" s="25">
        <v>4</v>
      </c>
      <c r="F41" s="25">
        <v>4</v>
      </c>
    </row>
    <row r="42" spans="1:6" ht="89.25">
      <c r="A42" s="50">
        <v>1</v>
      </c>
      <c r="B42" s="51" t="s">
        <v>11</v>
      </c>
      <c r="C42" s="52" t="s">
        <v>32</v>
      </c>
      <c r="D42" s="53">
        <v>3000</v>
      </c>
      <c r="E42" s="53">
        <v>3000</v>
      </c>
      <c r="F42" s="54">
        <v>3000</v>
      </c>
    </row>
    <row r="43" spans="1:6" ht="39" thickBot="1">
      <c r="A43" s="50">
        <v>2</v>
      </c>
      <c r="B43" s="11" t="s">
        <v>21</v>
      </c>
      <c r="C43" s="12" t="s">
        <v>33</v>
      </c>
      <c r="D43" s="54">
        <v>5000</v>
      </c>
      <c r="E43" s="54">
        <v>9000</v>
      </c>
      <c r="F43" s="54">
        <v>9000</v>
      </c>
    </row>
    <row r="44" spans="1:6" ht="15.75" thickBot="1">
      <c r="A44" s="19" t="s">
        <v>9</v>
      </c>
      <c r="B44" s="21"/>
      <c r="C44" s="21"/>
      <c r="D44" s="22">
        <f>SUM(D42:D43)</f>
        <v>8000</v>
      </c>
      <c r="E44" s="22">
        <f>SUM(E42:E43)</f>
        <v>12000</v>
      </c>
      <c r="F44" s="22">
        <f>SUM(F42:F43)</f>
        <v>12000</v>
      </c>
    </row>
    <row r="45" spans="1:6">
      <c r="A45" s="4"/>
      <c r="B45" s="4"/>
      <c r="C45" s="4"/>
      <c r="D45" s="4"/>
      <c r="E45" s="4"/>
      <c r="F45" s="4"/>
    </row>
    <row r="46" spans="1:6">
      <c r="A46" s="4"/>
      <c r="B46" s="4"/>
      <c r="C46" s="4"/>
      <c r="D46" s="4"/>
      <c r="E46" s="4"/>
      <c r="F46" s="4"/>
    </row>
  </sheetData>
  <mergeCells count="4">
    <mergeCell ref="A1:F1"/>
    <mergeCell ref="A3:F4"/>
    <mergeCell ref="A12:F12"/>
    <mergeCell ref="A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2017-05-31T12:31:29Z</dcterms:created>
  <dcterms:modified xsi:type="dcterms:W3CDTF">2017-05-31T12:31:35Z</dcterms:modified>
</cp:coreProperties>
</file>