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35" windowHeight="1092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N26" i="1"/>
  <c r="N15" l="1"/>
  <c r="M16"/>
  <c r="M27"/>
  <c r="L27"/>
  <c r="K27"/>
  <c r="J27"/>
  <c r="I27"/>
  <c r="H27"/>
  <c r="G27"/>
  <c r="F27"/>
  <c r="E27"/>
  <c r="D27"/>
  <c r="C27"/>
  <c r="B27"/>
  <c r="N25"/>
  <c r="N24"/>
  <c r="N23"/>
  <c r="N22"/>
  <c r="N21"/>
  <c r="N20"/>
  <c r="N19"/>
  <c r="N18"/>
  <c r="L16"/>
  <c r="K16"/>
  <c r="J16"/>
  <c r="I16"/>
  <c r="H16"/>
  <c r="G16"/>
  <c r="F16"/>
  <c r="E16"/>
  <c r="D16"/>
  <c r="C16"/>
  <c r="B16"/>
  <c r="N14"/>
  <c r="N13"/>
  <c r="N12"/>
  <c r="N11"/>
  <c r="N10"/>
  <c r="N9"/>
  <c r="N16" l="1"/>
  <c r="N27"/>
  <c r="P27" s="1"/>
</calcChain>
</file>

<file path=xl/sharedStrings.xml><?xml version="1.0" encoding="utf-8"?>
<sst xmlns="http://schemas.openxmlformats.org/spreadsheetml/2006/main" count="37" uniqueCount="37">
  <si>
    <t>Önkormányzat</t>
  </si>
  <si>
    <t>Bevételi jogcímek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</si>
  <si>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</si>
  <si>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</si>
  <si>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</si>
  <si>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</si>
  <si>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</si>
  <si>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</si>
  <si>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</si>
  <si>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</si>
  <si>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</si>
  <si>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</si>
  <si>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</si>
  <si>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</si>
  <si>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</si>
  <si>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Átengedett központi adók</t>
  </si>
  <si>
    <t>Felhalmozási bevételek</t>
  </si>
  <si>
    <t>Előző évi pénzmaradvány igénybevétele</t>
  </si>
  <si>
    <t>Bevételek összesen:</t>
  </si>
  <si>
    <t>Kiadási jogcímek</t>
  </si>
  <si>
    <t>Személyi juttatások</t>
  </si>
  <si>
    <t>Munkaadókat terhelő járulékok</t>
  </si>
  <si>
    <t>Dologi kiadások</t>
  </si>
  <si>
    <t>Irányító szerv alá tartozó költségvetési szervnek folyósított támogatás</t>
  </si>
  <si>
    <t>Pénzeszköz átadások végleges jelleggel</t>
  </si>
  <si>
    <t>Önkormányzat által folyósított ellátások</t>
  </si>
  <si>
    <t>Fejlesztési kiadások</t>
  </si>
  <si>
    <t>Felújítási kiadások</t>
  </si>
  <si>
    <t>Céltartalék</t>
  </si>
  <si>
    <t>Kiadások összesen:</t>
  </si>
  <si>
    <t>Intézményi működési bevételek</t>
  </si>
  <si>
    <t>Önkormányzatok működési célú tám.</t>
  </si>
  <si>
    <t>Müködési célú pénzeszköz átvétel</t>
  </si>
  <si>
    <t>Közhatalmi bevételek</t>
  </si>
  <si>
    <t>Adatok Ft-ban</t>
  </si>
  <si>
    <t>Kincsesbánya Község Önkormányzata 2017. évi költségvetés előirányzatfelhasználási ütemterve</t>
  </si>
  <si>
    <t>10/a. számú melléklet az 1/2017.(II.21.) önkormányzati rendelethez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</si>
</sst>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Border="1"/>
    <xf numFmtId="0" fontId="5" fillId="0" borderId="1" xfId="0" applyFont="1" applyBorder="1"/>
    <xf numFmtId="3" fontId="5" fillId="0" borderId="1" xfId="0" applyNumberFormat="1" applyFont="1" applyBorder="1"/>
    <xf numFmtId="3" fontId="6" fillId="2" borderId="1" xfId="0" applyNumberFormat="1" applyFont="1" applyFill="1" applyBorder="1"/>
    <xf numFmtId="0" fontId="6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7"/>
  <sheetViews>
    <sheetView tabSelected="1" workbookViewId="0">
      <selection sqref="A1:N1"/>
    </sheetView>
  </sheetViews>
  <sheetFormatPr defaultRowHeight="16.5"/>
  <cols>
    <col min="1" max="1" width="31.42578125" style="1" customWidth="1"/>
    <col min="2" max="2" width="8.5703125" style="1" customWidth="1"/>
    <col min="3" max="3" width="8.7109375" style="1" customWidth="1"/>
    <col min="4" max="5" width="8.5703125" style="1" customWidth="1"/>
    <col min="6" max="6" width="8.42578125" style="1" customWidth="1"/>
    <col min="7" max="7" width="9.5703125" style="1" customWidth="1"/>
    <col min="8" max="8" width="8.42578125" style="1" customWidth="1"/>
    <col min="9" max="9" width="8.85546875" style="1" customWidth="1"/>
    <col min="10" max="10" width="8.7109375" style="1" customWidth="1"/>
    <col min="11" max="11" width="8.42578125" style="1" customWidth="1"/>
    <col min="12" max="12" width="8.85546875" style="1" customWidth="1"/>
    <col min="13" max="13" width="8.42578125" style="1" customWidth="1"/>
    <col min="14" max="14" width="9.5703125" style="1" customWidth="1"/>
    <col min="15" max="16384" width="9.140625" style="1"/>
  </cols>
  <sheetData>
    <row r="1" spans="1:14">
      <c r="A1" s="18" t="s">
        <v>36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3" spans="1:14">
      <c r="A3" s="19" t="s">
        <v>35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6" spans="1:14">
      <c r="A6" s="2"/>
      <c r="B6" s="20" t="s">
        <v>34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s="13" customFormat="1">
      <c r="A7" s="11" t="s">
        <v>0</v>
      </c>
      <c r="B7" s="12" t="s">
        <v>2</v>
      </c>
      <c r="C7" s="12" t="s">
        <v>3</v>
      </c>
      <c r="D7" s="12" t="s">
        <v>4</v>
      </c>
      <c r="E7" s="12" t="s">
        <v>5</v>
      </c>
      <c r="F7" s="12" t="s">
        <v>6</v>
      </c>
      <c r="G7" s="12" t="s">
        <v>7</v>
      </c>
      <c r="H7" s="12" t="s">
        <v>8</v>
      </c>
      <c r="I7" s="12" t="s">
        <v>9</v>
      </c>
      <c r="J7" s="12" t="s">
        <v>10</v>
      </c>
      <c r="K7" s="12" t="s">
        <v>11</v>
      </c>
      <c r="L7" s="12" t="s">
        <v>12</v>
      </c>
      <c r="M7" s="12" t="s">
        <v>13</v>
      </c>
      <c r="N7" s="12" t="s">
        <v>14</v>
      </c>
    </row>
    <row r="8" spans="1:14">
      <c r="A8" s="21" t="s">
        <v>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3"/>
    </row>
    <row r="9" spans="1:14">
      <c r="A9" s="3" t="s">
        <v>30</v>
      </c>
      <c r="B9" s="4">
        <v>523998</v>
      </c>
      <c r="C9" s="4">
        <v>523685</v>
      </c>
      <c r="D9" s="4">
        <v>523999</v>
      </c>
      <c r="E9" s="4">
        <v>542146</v>
      </c>
      <c r="F9" s="4">
        <v>6513044</v>
      </c>
      <c r="G9" s="4">
        <v>523145</v>
      </c>
      <c r="H9" s="4">
        <v>523125</v>
      </c>
      <c r="I9" s="4">
        <v>523524</v>
      </c>
      <c r="J9" s="4">
        <v>523145</v>
      </c>
      <c r="K9" s="4">
        <v>523789</v>
      </c>
      <c r="L9" s="4">
        <v>523456</v>
      </c>
      <c r="M9" s="4">
        <v>523475</v>
      </c>
      <c r="N9" s="5">
        <f t="shared" ref="N9:N16" si="0">SUM(B9:M9)</f>
        <v>12290531</v>
      </c>
    </row>
    <row r="10" spans="1:14">
      <c r="A10" s="3" t="s">
        <v>15</v>
      </c>
      <c r="B10" s="4"/>
      <c r="C10" s="4"/>
      <c r="D10" s="4">
        <v>1897000</v>
      </c>
      <c r="E10" s="4">
        <v>40000</v>
      </c>
      <c r="F10" s="4">
        <v>80000</v>
      </c>
      <c r="G10" s="4">
        <v>160000</v>
      </c>
      <c r="H10" s="4">
        <v>10000</v>
      </c>
      <c r="I10" s="4"/>
      <c r="J10" s="4">
        <v>1500000</v>
      </c>
      <c r="K10" s="4">
        <v>80000</v>
      </c>
      <c r="L10" s="4"/>
      <c r="M10" s="4"/>
      <c r="N10" s="5">
        <f t="shared" si="0"/>
        <v>3767000</v>
      </c>
    </row>
    <row r="11" spans="1:14">
      <c r="A11" s="3" t="s">
        <v>31</v>
      </c>
      <c r="B11" s="4">
        <v>4186668</v>
      </c>
      <c r="C11" s="4">
        <v>4186668</v>
      </c>
      <c r="D11" s="4">
        <v>4168668</v>
      </c>
      <c r="E11" s="4">
        <v>4186668</v>
      </c>
      <c r="F11" s="4">
        <v>4186668</v>
      </c>
      <c r="G11" s="4">
        <v>4186668</v>
      </c>
      <c r="H11" s="4">
        <v>4186668</v>
      </c>
      <c r="I11" s="4">
        <v>4186668</v>
      </c>
      <c r="J11" s="4">
        <v>4186668</v>
      </c>
      <c r="K11" s="4">
        <v>4186668</v>
      </c>
      <c r="L11" s="4">
        <v>4201108</v>
      </c>
      <c r="M11" s="4">
        <v>4186668</v>
      </c>
      <c r="N11" s="5">
        <f t="shared" si="0"/>
        <v>50236456</v>
      </c>
    </row>
    <row r="12" spans="1:14">
      <c r="A12" s="3" t="s">
        <v>32</v>
      </c>
      <c r="B12" s="4">
        <v>776940</v>
      </c>
      <c r="C12" s="4">
        <v>775840</v>
      </c>
      <c r="D12" s="4">
        <v>1276940</v>
      </c>
      <c r="E12" s="4">
        <v>775980</v>
      </c>
      <c r="F12" s="4">
        <v>780277</v>
      </c>
      <c r="G12" s="4">
        <v>1275380</v>
      </c>
      <c r="H12" s="4">
        <v>739400</v>
      </c>
      <c r="I12" s="4">
        <v>790680</v>
      </c>
      <c r="J12" s="4">
        <v>1280680</v>
      </c>
      <c r="K12" s="4">
        <v>780600</v>
      </c>
      <c r="L12" s="4">
        <v>780600</v>
      </c>
      <c r="M12" s="4">
        <v>1149262</v>
      </c>
      <c r="N12" s="5">
        <f t="shared" si="0"/>
        <v>11182579</v>
      </c>
    </row>
    <row r="13" spans="1:14">
      <c r="A13" s="3" t="s">
        <v>16</v>
      </c>
      <c r="B13" s="4">
        <v>8200</v>
      </c>
      <c r="C13" s="4">
        <v>8200</v>
      </c>
      <c r="D13" s="4">
        <v>8200</v>
      </c>
      <c r="E13" s="4">
        <v>8220</v>
      </c>
      <c r="F13" s="4">
        <v>8200</v>
      </c>
      <c r="G13" s="4">
        <v>8200</v>
      </c>
      <c r="H13" s="4">
        <v>8200</v>
      </c>
      <c r="I13" s="4">
        <v>8200</v>
      </c>
      <c r="J13" s="4">
        <v>8220</v>
      </c>
      <c r="K13" s="4">
        <v>8180</v>
      </c>
      <c r="L13" s="4">
        <v>8200</v>
      </c>
      <c r="M13" s="4">
        <v>8200</v>
      </c>
      <c r="N13" s="5">
        <f t="shared" si="0"/>
        <v>98420</v>
      </c>
    </row>
    <row r="14" spans="1:14">
      <c r="A14" s="3" t="s">
        <v>33</v>
      </c>
      <c r="B14" s="4">
        <v>300000</v>
      </c>
      <c r="C14" s="4">
        <v>300000</v>
      </c>
      <c r="D14" s="4">
        <v>11860000</v>
      </c>
      <c r="E14" s="4">
        <v>1200000</v>
      </c>
      <c r="F14" s="4">
        <v>12999000</v>
      </c>
      <c r="G14" s="4">
        <v>1470130</v>
      </c>
      <c r="H14" s="4">
        <v>1270000</v>
      </c>
      <c r="I14" s="4">
        <v>1250000</v>
      </c>
      <c r="J14" s="4">
        <v>11900000</v>
      </c>
      <c r="K14" s="4">
        <v>1250000</v>
      </c>
      <c r="L14" s="4">
        <v>1501000</v>
      </c>
      <c r="M14" s="4">
        <v>4250000</v>
      </c>
      <c r="N14" s="5">
        <f t="shared" si="0"/>
        <v>49550130</v>
      </c>
    </row>
    <row r="15" spans="1:14">
      <c r="A15" s="3" t="s">
        <v>17</v>
      </c>
      <c r="B15" s="4">
        <v>7561854</v>
      </c>
      <c r="C15" s="4">
        <v>4121560</v>
      </c>
      <c r="D15" s="4">
        <v>2568145</v>
      </c>
      <c r="E15" s="4">
        <v>750000</v>
      </c>
      <c r="F15" s="4">
        <v>9555053</v>
      </c>
      <c r="G15" s="4">
        <v>1300000</v>
      </c>
      <c r="H15" s="4">
        <v>2640800</v>
      </c>
      <c r="I15" s="4">
        <v>420000</v>
      </c>
      <c r="J15" s="4">
        <v>8945253</v>
      </c>
      <c r="K15" s="4">
        <v>660000</v>
      </c>
      <c r="L15" s="4"/>
      <c r="M15" s="4">
        <v>1492145</v>
      </c>
      <c r="N15" s="5">
        <f t="shared" si="0"/>
        <v>40014810</v>
      </c>
    </row>
    <row r="16" spans="1:14">
      <c r="A16" s="6" t="s">
        <v>18</v>
      </c>
      <c r="B16" s="5">
        <f t="shared" ref="B16:M16" si="1">SUM(B9:B15)</f>
        <v>13357660</v>
      </c>
      <c r="C16" s="5">
        <f t="shared" si="1"/>
        <v>9915953</v>
      </c>
      <c r="D16" s="5">
        <f t="shared" si="1"/>
        <v>22302952</v>
      </c>
      <c r="E16" s="5">
        <f t="shared" si="1"/>
        <v>7503014</v>
      </c>
      <c r="F16" s="5">
        <f t="shared" si="1"/>
        <v>34122242</v>
      </c>
      <c r="G16" s="5">
        <f t="shared" si="1"/>
        <v>8923523</v>
      </c>
      <c r="H16" s="5">
        <f t="shared" si="1"/>
        <v>9378193</v>
      </c>
      <c r="I16" s="5">
        <f t="shared" si="1"/>
        <v>7179072</v>
      </c>
      <c r="J16" s="5">
        <f t="shared" si="1"/>
        <v>28343966</v>
      </c>
      <c r="K16" s="5">
        <f t="shared" si="1"/>
        <v>7489237</v>
      </c>
      <c r="L16" s="5">
        <f t="shared" si="1"/>
        <v>7014364</v>
      </c>
      <c r="M16" s="5">
        <f t="shared" si="1"/>
        <v>11609750</v>
      </c>
      <c r="N16" s="5">
        <f t="shared" si="0"/>
        <v>167139926</v>
      </c>
    </row>
    <row r="17" spans="1:16">
      <c r="A17" s="15" t="s">
        <v>19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</row>
    <row r="18" spans="1:16">
      <c r="A18" s="3" t="s">
        <v>20</v>
      </c>
      <c r="B18" s="4">
        <v>2554862</v>
      </c>
      <c r="C18" s="4">
        <v>2554862</v>
      </c>
      <c r="D18" s="4">
        <v>2554862</v>
      </c>
      <c r="E18" s="4">
        <v>2554862</v>
      </c>
      <c r="F18" s="4">
        <v>2554862</v>
      </c>
      <c r="G18" s="4">
        <v>2554862</v>
      </c>
      <c r="H18" s="4">
        <v>2554862</v>
      </c>
      <c r="I18" s="4">
        <v>2554862</v>
      </c>
      <c r="J18" s="4">
        <v>2554862</v>
      </c>
      <c r="K18" s="4">
        <v>2554862</v>
      </c>
      <c r="L18" s="4">
        <v>2554866</v>
      </c>
      <c r="M18" s="4">
        <v>2554862</v>
      </c>
      <c r="N18" s="5">
        <f t="shared" ref="N18:N27" si="2">SUM(B18:M18)</f>
        <v>30658348</v>
      </c>
    </row>
    <row r="19" spans="1:16">
      <c r="A19" s="3" t="s">
        <v>21</v>
      </c>
      <c r="B19" s="4">
        <v>534629</v>
      </c>
      <c r="C19" s="4">
        <v>534629</v>
      </c>
      <c r="D19" s="4">
        <v>534629</v>
      </c>
      <c r="E19" s="4">
        <v>534629</v>
      </c>
      <c r="F19" s="4">
        <v>534629</v>
      </c>
      <c r="G19" s="4">
        <v>534629</v>
      </c>
      <c r="H19" s="4">
        <v>534629</v>
      </c>
      <c r="I19" s="4">
        <v>534629</v>
      </c>
      <c r="J19" s="4">
        <v>534629</v>
      </c>
      <c r="K19" s="4">
        <v>534629</v>
      </c>
      <c r="L19" s="4">
        <v>534629</v>
      </c>
      <c r="M19" s="4">
        <v>534625</v>
      </c>
      <c r="N19" s="5">
        <f t="shared" si="2"/>
        <v>6415544</v>
      </c>
    </row>
    <row r="20" spans="1:16">
      <c r="A20" s="3" t="s">
        <v>22</v>
      </c>
      <c r="B20" s="4">
        <v>2691000</v>
      </c>
      <c r="C20" s="4">
        <v>2691000</v>
      </c>
      <c r="D20" s="4">
        <v>2691000</v>
      </c>
      <c r="E20" s="4">
        <v>2691045</v>
      </c>
      <c r="F20" s="4">
        <v>2910015</v>
      </c>
      <c r="G20" s="4">
        <v>2691015</v>
      </c>
      <c r="H20" s="4">
        <v>2691015</v>
      </c>
      <c r="I20" s="4">
        <v>2472032</v>
      </c>
      <c r="J20" s="4">
        <v>2691015</v>
      </c>
      <c r="K20" s="4">
        <v>2691015</v>
      </c>
      <c r="L20" s="4">
        <v>2691015</v>
      </c>
      <c r="M20" s="4">
        <v>2691015</v>
      </c>
      <c r="N20" s="5">
        <f t="shared" si="2"/>
        <v>32292182</v>
      </c>
    </row>
    <row r="21" spans="1:16" ht="30" customHeight="1">
      <c r="A21" s="7" t="s">
        <v>23</v>
      </c>
      <c r="B21" s="8">
        <v>5025000</v>
      </c>
      <c r="C21" s="8">
        <v>5025000</v>
      </c>
      <c r="D21" s="8">
        <v>5025000</v>
      </c>
      <c r="E21" s="8">
        <v>5025000</v>
      </c>
      <c r="F21" s="8">
        <v>5025000</v>
      </c>
      <c r="G21" s="8">
        <v>5025000</v>
      </c>
      <c r="H21" s="8">
        <v>5025000</v>
      </c>
      <c r="I21" s="8">
        <v>5025000</v>
      </c>
      <c r="J21" s="8">
        <v>5025000</v>
      </c>
      <c r="K21" s="8">
        <v>5025000</v>
      </c>
      <c r="L21" s="8">
        <v>5025000</v>
      </c>
      <c r="M21" s="8">
        <v>5022467</v>
      </c>
      <c r="N21" s="9">
        <f t="shared" si="2"/>
        <v>60297467</v>
      </c>
    </row>
    <row r="22" spans="1:16">
      <c r="A22" s="3" t="s">
        <v>24</v>
      </c>
      <c r="B22" s="4">
        <v>1303000</v>
      </c>
      <c r="C22" s="4">
        <v>1217483</v>
      </c>
      <c r="D22" s="4">
        <v>1303000</v>
      </c>
      <c r="E22" s="4">
        <v>1303000</v>
      </c>
      <c r="F22" s="4">
        <v>1303000</v>
      </c>
      <c r="G22" s="4">
        <v>1301907</v>
      </c>
      <c r="H22" s="4">
        <v>1303000</v>
      </c>
      <c r="I22" s="4">
        <v>1303000</v>
      </c>
      <c r="J22" s="4">
        <v>1303000</v>
      </c>
      <c r="K22" s="4">
        <v>1303000</v>
      </c>
      <c r="L22" s="4">
        <v>1303000</v>
      </c>
      <c r="M22" s="4">
        <v>1100000</v>
      </c>
      <c r="N22" s="9">
        <f t="shared" si="2"/>
        <v>15346390</v>
      </c>
    </row>
    <row r="23" spans="1:16">
      <c r="A23" s="3" t="s">
        <v>25</v>
      </c>
      <c r="B23" s="4">
        <v>180000</v>
      </c>
      <c r="C23" s="4">
        <v>180000</v>
      </c>
      <c r="D23" s="4">
        <v>169000</v>
      </c>
      <c r="E23" s="4">
        <v>160000</v>
      </c>
      <c r="F23" s="4">
        <v>160000</v>
      </c>
      <c r="G23" s="4">
        <v>160000</v>
      </c>
      <c r="H23" s="4">
        <v>180000</v>
      </c>
      <c r="I23" s="4">
        <v>460000</v>
      </c>
      <c r="J23" s="4">
        <v>210000</v>
      </c>
      <c r="K23" s="4">
        <v>210000</v>
      </c>
      <c r="L23" s="4">
        <v>210000</v>
      </c>
      <c r="M23" s="4">
        <v>325000</v>
      </c>
      <c r="N23" s="9">
        <f t="shared" si="2"/>
        <v>2604000</v>
      </c>
    </row>
    <row r="24" spans="1:16">
      <c r="A24" s="3" t="s">
        <v>26</v>
      </c>
      <c r="B24" s="4"/>
      <c r="C24" s="4"/>
      <c r="D24" s="4">
        <v>6000000</v>
      </c>
      <c r="E24" s="4">
        <v>190500</v>
      </c>
      <c r="F24" s="4"/>
      <c r="G24" s="4">
        <v>4508500</v>
      </c>
      <c r="H24" s="4"/>
      <c r="I24" s="4"/>
      <c r="J24" s="4">
        <v>254000</v>
      </c>
      <c r="K24" s="4">
        <v>254000</v>
      </c>
      <c r="L24" s="4"/>
      <c r="M24" s="4"/>
      <c r="N24" s="10">
        <f t="shared" si="2"/>
        <v>11207000</v>
      </c>
    </row>
    <row r="25" spans="1:16">
      <c r="A25" s="3" t="s">
        <v>27</v>
      </c>
      <c r="B25" s="4"/>
      <c r="C25" s="4"/>
      <c r="D25" s="4"/>
      <c r="E25" s="4"/>
      <c r="F25" s="4"/>
      <c r="G25" s="4"/>
      <c r="H25" s="4">
        <v>6350533</v>
      </c>
      <c r="I25" s="4"/>
      <c r="J25" s="4"/>
      <c r="K25" s="4"/>
      <c r="L25" s="4"/>
      <c r="M25" s="4"/>
      <c r="N25" s="10">
        <f t="shared" si="2"/>
        <v>6350533</v>
      </c>
    </row>
    <row r="26" spans="1:16">
      <c r="A26" s="3" t="s">
        <v>28</v>
      </c>
      <c r="B26" s="4"/>
      <c r="C26" s="4"/>
      <c r="D26" s="4"/>
      <c r="E26" s="4">
        <v>1968462</v>
      </c>
      <c r="F26" s="4"/>
      <c r="G26" s="4"/>
      <c r="H26" s="4"/>
      <c r="I26" s="4"/>
      <c r="J26" s="4"/>
      <c r="K26" s="4"/>
      <c r="L26" s="4"/>
      <c r="M26" s="4"/>
      <c r="N26" s="10">
        <f>SUM(B26:M26)</f>
        <v>1968462</v>
      </c>
    </row>
    <row r="27" spans="1:16">
      <c r="A27" s="6" t="s">
        <v>29</v>
      </c>
      <c r="B27" s="5">
        <f t="shared" ref="B27:M27" si="3">SUM(B18:B26)</f>
        <v>12288491</v>
      </c>
      <c r="C27" s="5">
        <f t="shared" si="3"/>
        <v>12202974</v>
      </c>
      <c r="D27" s="5">
        <f t="shared" si="3"/>
        <v>18277491</v>
      </c>
      <c r="E27" s="5">
        <f t="shared" si="3"/>
        <v>14427498</v>
      </c>
      <c r="F27" s="5">
        <f t="shared" si="3"/>
        <v>12487506</v>
      </c>
      <c r="G27" s="5">
        <f t="shared" si="3"/>
        <v>16775913</v>
      </c>
      <c r="H27" s="5">
        <f t="shared" si="3"/>
        <v>18639039</v>
      </c>
      <c r="I27" s="5">
        <f t="shared" si="3"/>
        <v>12349523</v>
      </c>
      <c r="J27" s="5">
        <f t="shared" si="3"/>
        <v>12572506</v>
      </c>
      <c r="K27" s="5">
        <f t="shared" si="3"/>
        <v>12572506</v>
      </c>
      <c r="L27" s="5">
        <f t="shared" si="3"/>
        <v>12318510</v>
      </c>
      <c r="M27" s="5">
        <f t="shared" si="3"/>
        <v>12227969</v>
      </c>
      <c r="N27" s="5">
        <f t="shared" si="2"/>
        <v>167139926</v>
      </c>
      <c r="P27" s="14">
        <f>N27-N16</f>
        <v>0</v>
      </c>
    </row>
  </sheetData>
  <mergeCells count="5">
    <mergeCell ref="A17:N17"/>
    <mergeCell ref="A1:N1"/>
    <mergeCell ref="A3:N4"/>
    <mergeCell ref="B6:N6"/>
    <mergeCell ref="A8:N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Isztimér Kincsesbánya Községek Körjegyzősége 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Isztimér Önkormányzat</dc:creator>
  <cp:lastModifiedBy>Jegyzo</cp:lastModifiedBy>
  <cp:lastPrinted>2017-02-08T09:13:24Z</cp:lastPrinted>
  <dcterms:created xsi:type="dcterms:W3CDTF">2012-02-17T10:34:35Z</dcterms:created>
  <dcterms:modified xsi:type="dcterms:W3CDTF">2017-02-21T10:46:19Z</dcterms:modified>
</cp:coreProperties>
</file>