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ei.felh.ütemterv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<sst xmlns="http://schemas.openxmlformats.org/spreadsheetml/2006/main" count="60" uniqueCount="60">
  <si>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</si>
  <si>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</si>
  <si>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</si>
  <si>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</si>
  <si>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</si>
  <si>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</si>
  <si>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</si>
  <si>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</si>
  <si>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</si>
  <si>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</si>
  <si>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</si>
  <si>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</si>
  <si>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</si>
  <si>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</si>
  <si>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</si>
  <si>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</si>
  <si>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</si>
  <si>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</si>
  <si>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</si>
  <si>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</si>
  <si>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</si>
  <si>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</si>
  <si>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Megnevezés</t>
  </si>
  <si>
    <t>Személyi juttatások</t>
  </si>
  <si>
    <t>Kiadások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</si>
  <si>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</si>
  <si>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</si>
  <si>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</si>
  <si>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</si>
  <si>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</si>
  <si>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</si>
  <si>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</si>
  <si>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</si>
  <si>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</si>
  <si>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</si>
  <si>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</si>
  <si>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</si>
  <si>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</si>
  <si>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</si>
  <si>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Pénzkészlet</t>
  </si>
  <si>
    <t>Működési bevételek</t>
  </si>
  <si>
    <t>Támogatások</t>
  </si>
  <si>
    <t>Előző évi pénzmaradvány</t>
  </si>
  <si>
    <t>Előző évi állalkozási eredmény</t>
  </si>
  <si>
    <t>Egyéb bevételek</t>
  </si>
  <si>
    <t>Bevételek összesen:</t>
  </si>
  <si>
    <t>Kiadások</t>
  </si>
  <si>
    <t>Járulékok</t>
  </si>
  <si>
    <t>Dologi jellegű kiadások</t>
  </si>
  <si>
    <t>Felhalm. és tőkejell. kiadások</t>
  </si>
  <si>
    <t>Ez a táblázat a tényleges bevételek és kiadások alakulásának megfigyelésére szolgál!</t>
  </si>
  <si>
    <t>Közhatalmi bevtelek</t>
  </si>
  <si>
    <t>Egyéb műk.célú tám. Aht-n bel.</t>
  </si>
  <si>
    <t>Műk.célú tartalékok</t>
  </si>
  <si>
    <t>Kp-i irányító szervi műk.tám.f.</t>
  </si>
  <si>
    <t>Ellátottak pénzbeli jutt.</t>
  </si>
  <si>
    <t>Egyéb működési célú támogatások</t>
  </si>
  <si>
    <t>Felhalmozási célú tám. Áh. Belülről</t>
  </si>
  <si>
    <t>22.</t>
  </si>
  <si>
    <t>Egyéb műk.célú tám. Aht-n kívül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</si>
</sst>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0"/>
    </font>
    <font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54" applyFont="1" applyBorder="1" applyAlignment="1" applyProtection="1">
      <alignment horizontal="center" vertical="center" wrapText="1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2" xfId="54" applyFont="1" applyBorder="1" applyAlignment="1" applyProtection="1">
      <alignment horizontal="center" vertical="center"/>
      <protection/>
    </xf>
    <xf numFmtId="0" fontId="2" fillId="0" borderId="0" xfId="54" applyProtection="1">
      <alignment/>
      <protection/>
    </xf>
    <xf numFmtId="0" fontId="4" fillId="0" borderId="13" xfId="54" applyFont="1" applyBorder="1" applyAlignment="1" applyProtection="1">
      <alignment horizontal="left" vertical="center" indent="1"/>
      <protection/>
    </xf>
    <xf numFmtId="0" fontId="5" fillId="0" borderId="14" xfId="54" applyFont="1" applyBorder="1" applyAlignment="1" applyProtection="1">
      <alignment horizontal="left" vertical="center" indent="1"/>
      <protection/>
    </xf>
    <xf numFmtId="164" fontId="6" fillId="0" borderId="14" xfId="54" applyNumberFormat="1" applyFont="1" applyBorder="1" applyAlignment="1" applyProtection="1">
      <alignment vertical="center"/>
      <protection/>
    </xf>
    <xf numFmtId="164" fontId="6" fillId="0" borderId="15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/>
    </xf>
    <xf numFmtId="0" fontId="4" fillId="0" borderId="16" xfId="54" applyFont="1" applyBorder="1" applyAlignment="1" applyProtection="1">
      <alignment horizontal="left" vertical="center" indent="1"/>
      <protection/>
    </xf>
    <xf numFmtId="0" fontId="6" fillId="0" borderId="17" xfId="54" applyFont="1" applyBorder="1" applyAlignment="1" applyProtection="1">
      <alignment horizontal="left" vertical="center" indent="1"/>
      <protection/>
    </xf>
    <xf numFmtId="164" fontId="6" fillId="0" borderId="17" xfId="54" applyNumberFormat="1" applyFont="1" applyBorder="1" applyAlignment="1" applyProtection="1">
      <alignment vertical="center"/>
      <protection locked="0"/>
    </xf>
    <xf numFmtId="164" fontId="6" fillId="32" borderId="18" xfId="54" applyNumberFormat="1" applyFont="1" applyFill="1" applyBorder="1" applyAlignment="1" applyProtection="1">
      <alignment vertical="center"/>
      <protection/>
    </xf>
    <xf numFmtId="0" fontId="4" fillId="0" borderId="19" xfId="54" applyFont="1" applyBorder="1" applyAlignment="1" applyProtection="1">
      <alignment horizontal="left" vertical="center" indent="1"/>
      <protection/>
    </xf>
    <xf numFmtId="0" fontId="6" fillId="0" borderId="20" xfId="54" applyFont="1" applyBorder="1" applyAlignment="1" applyProtection="1">
      <alignment horizontal="left" vertical="center" indent="1"/>
      <protection locked="0"/>
    </xf>
    <xf numFmtId="164" fontId="6" fillId="0" borderId="20" xfId="54" applyNumberFormat="1" applyFont="1" applyBorder="1" applyAlignment="1" applyProtection="1">
      <alignment vertical="center"/>
      <protection locked="0"/>
    </xf>
    <xf numFmtId="164" fontId="6" fillId="32" borderId="21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 locked="0"/>
    </xf>
    <xf numFmtId="0" fontId="6" fillId="0" borderId="22" xfId="54" applyFont="1" applyBorder="1" applyAlignment="1" applyProtection="1">
      <alignment horizontal="left" vertical="center" indent="1"/>
      <protection locked="0"/>
    </xf>
    <xf numFmtId="164" fontId="6" fillId="0" borderId="22" xfId="54" applyNumberFormat="1" applyFont="1" applyBorder="1" applyAlignment="1" applyProtection="1">
      <alignment vertical="center"/>
      <protection locked="0"/>
    </xf>
    <xf numFmtId="164" fontId="6" fillId="32" borderId="23" xfId="54" applyNumberFormat="1" applyFont="1" applyFill="1" applyBorder="1" applyAlignment="1" applyProtection="1">
      <alignment vertical="center"/>
      <protection/>
    </xf>
    <xf numFmtId="0" fontId="6" fillId="0" borderId="24" xfId="54" applyFont="1" applyBorder="1" applyAlignment="1" applyProtection="1">
      <alignment horizontal="left" vertical="center" indent="1"/>
      <protection locked="0"/>
    </xf>
    <xf numFmtId="164" fontId="6" fillId="0" borderId="24" xfId="54" applyNumberFormat="1" applyFont="1" applyBorder="1" applyAlignment="1" applyProtection="1">
      <alignment vertical="center"/>
      <protection locked="0"/>
    </xf>
    <xf numFmtId="164" fontId="6" fillId="32" borderId="25" xfId="54" applyNumberFormat="1" applyFont="1" applyFill="1" applyBorder="1" applyAlignment="1" applyProtection="1">
      <alignment vertical="center"/>
      <protection/>
    </xf>
    <xf numFmtId="0" fontId="7" fillId="32" borderId="14" xfId="54" applyFont="1" applyFill="1" applyBorder="1" applyAlignment="1" applyProtection="1">
      <alignment horizontal="left" vertical="center" indent="1"/>
      <protection/>
    </xf>
    <xf numFmtId="164" fontId="7" fillId="32" borderId="14" xfId="54" applyNumberFormat="1" applyFont="1" applyFill="1" applyBorder="1" applyAlignment="1" applyProtection="1">
      <alignment vertical="center"/>
      <protection/>
    </xf>
    <xf numFmtId="164" fontId="7" fillId="32" borderId="15" xfId="54" applyNumberFormat="1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horizontal="left" vertical="center" indent="1"/>
      <protection/>
    </xf>
    <xf numFmtId="164" fontId="6" fillId="0" borderId="14" xfId="54" applyNumberFormat="1" applyFont="1" applyFill="1" applyBorder="1" applyAlignment="1" applyProtection="1">
      <alignment vertical="center"/>
      <protection/>
    </xf>
    <xf numFmtId="0" fontId="4" fillId="0" borderId="26" xfId="54" applyFont="1" applyBorder="1" applyAlignment="1" applyProtection="1">
      <alignment horizontal="left" vertical="center" indent="1"/>
      <protection/>
    </xf>
    <xf numFmtId="0" fontId="2" fillId="0" borderId="0" xfId="54" applyProtection="1">
      <alignment/>
      <protection locked="0"/>
    </xf>
    <xf numFmtId="0" fontId="4" fillId="0" borderId="0" xfId="54" applyFont="1" applyProtection="1">
      <alignment/>
      <protection/>
    </xf>
    <xf numFmtId="0" fontId="8" fillId="0" borderId="0" xfId="54" applyFont="1" applyProtection="1">
      <alignment/>
      <protection locked="0"/>
    </xf>
    <xf numFmtId="0" fontId="4" fillId="0" borderId="19" xfId="54" applyFont="1" applyBorder="1" applyAlignment="1" applyProtection="1">
      <alignment horizontal="left" vertical="center" indent="1"/>
      <protection/>
    </xf>
    <xf numFmtId="164" fontId="2" fillId="0" borderId="0" xfId="54" applyNumberFormat="1" applyAlignment="1" applyProtection="1">
      <alignment vertical="center"/>
      <protection locked="0"/>
    </xf>
    <xf numFmtId="0" fontId="4" fillId="0" borderId="20" xfId="54" applyFont="1" applyBorder="1" applyAlignment="1" applyProtection="1">
      <alignment horizontal="left" vertical="center" indent="1"/>
      <protection/>
    </xf>
    <xf numFmtId="164" fontId="9" fillId="0" borderId="0" xfId="54" applyNumberFormat="1" applyFont="1" applyProtection="1">
      <alignment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Layout" workbookViewId="0" topLeftCell="A1">
      <selection activeCell="D10" sqref="D10"/>
    </sheetView>
  </sheetViews>
  <sheetFormatPr defaultColWidth="8.00390625" defaultRowHeight="12.75"/>
  <cols>
    <col min="1" max="1" width="5.421875" style="5" customWidth="1"/>
    <col min="2" max="2" width="25.8515625" style="32" customWidth="1"/>
    <col min="3" max="3" width="8.28125" style="32" customWidth="1"/>
    <col min="4" max="5" width="8.7109375" style="32" bestFit="1" customWidth="1"/>
    <col min="6" max="6" width="7.57421875" style="32" customWidth="1"/>
    <col min="7" max="7" width="9.28125" style="32" customWidth="1"/>
    <col min="8" max="8" width="7.57421875" style="32" customWidth="1"/>
    <col min="9" max="14" width="8.140625" style="32" customWidth="1"/>
    <col min="15" max="15" width="10.8515625" style="5" customWidth="1"/>
    <col min="16" max="16" width="8.28125" style="32" bestFit="1" customWidth="1"/>
    <col min="17" max="16384" width="8.00390625" style="32" customWidth="1"/>
  </cols>
  <sheetData>
    <row r="1" spans="1:15" s="5" customFormat="1" ht="25.5" customHeight="1" thickBot="1">
      <c r="A1" s="1" t="s">
        <v>0</v>
      </c>
      <c r="B1" s="2" t="s">
        <v>22</v>
      </c>
      <c r="C1" s="3" t="s">
        <v>25</v>
      </c>
      <c r="D1" s="3" t="s">
        <v>26</v>
      </c>
      <c r="E1" s="3" t="s">
        <v>27</v>
      </c>
      <c r="F1" s="3" t="s">
        <v>28</v>
      </c>
      <c r="G1" s="3" t="s">
        <v>29</v>
      </c>
      <c r="H1" s="3" t="s">
        <v>30</v>
      </c>
      <c r="I1" s="3" t="s">
        <v>31</v>
      </c>
      <c r="J1" s="3" t="s">
        <v>32</v>
      </c>
      <c r="K1" s="3" t="s">
        <v>33</v>
      </c>
      <c r="L1" s="3" t="s">
        <v>34</v>
      </c>
      <c r="M1" s="3" t="s">
        <v>35</v>
      </c>
      <c r="N1" s="3" t="s">
        <v>36</v>
      </c>
      <c r="O1" s="4" t="s">
        <v>37</v>
      </c>
    </row>
    <row r="2" spans="1:15" s="10" customFormat="1" ht="15" customHeight="1" thickBot="1">
      <c r="A2" s="6" t="s">
        <v>1</v>
      </c>
      <c r="B2" s="7" t="s">
        <v>38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10" customFormat="1" ht="15" customHeight="1">
      <c r="A3" s="11" t="s">
        <v>2</v>
      </c>
      <c r="B3" s="12" t="s">
        <v>39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>
        <f aca="true" t="shared" si="0" ref="O3:O9">SUM(C3:N3)</f>
        <v>0</v>
      </c>
    </row>
    <row r="4" spans="1:15" s="19" customFormat="1" ht="13.5" customHeight="1">
      <c r="A4" s="15" t="s">
        <v>3</v>
      </c>
      <c r="B4" s="16" t="s">
        <v>40</v>
      </c>
      <c r="C4" s="17"/>
      <c r="D4" s="17">
        <v>5000</v>
      </c>
      <c r="E4" s="17">
        <v>5000</v>
      </c>
      <c r="F4" s="17">
        <v>5000</v>
      </c>
      <c r="G4" s="17">
        <v>5000</v>
      </c>
      <c r="H4" s="17">
        <v>5000</v>
      </c>
      <c r="I4" s="17">
        <v>5000</v>
      </c>
      <c r="J4" s="17">
        <v>5000</v>
      </c>
      <c r="K4" s="17">
        <v>5000</v>
      </c>
      <c r="L4" s="17">
        <v>5000</v>
      </c>
      <c r="M4" s="17">
        <v>5000</v>
      </c>
      <c r="N4" s="17"/>
      <c r="O4" s="18">
        <f t="shared" si="0"/>
        <v>50000</v>
      </c>
    </row>
    <row r="5" spans="1:16" s="19" customFormat="1" ht="13.5" customHeight="1">
      <c r="A5" s="37" t="s">
        <v>4</v>
      </c>
      <c r="B5" s="20" t="s">
        <v>41</v>
      </c>
      <c r="C5" s="21">
        <v>3319184</v>
      </c>
      <c r="D5" s="21">
        <v>3319184</v>
      </c>
      <c r="E5" s="21">
        <v>3319184</v>
      </c>
      <c r="F5" s="21">
        <v>3319184</v>
      </c>
      <c r="G5" s="21">
        <v>3319184</v>
      </c>
      <c r="H5" s="21">
        <v>3319184</v>
      </c>
      <c r="I5" s="21">
        <v>3319184</v>
      </c>
      <c r="J5" s="21">
        <v>3319184</v>
      </c>
      <c r="K5" s="21">
        <v>3319184</v>
      </c>
      <c r="L5" s="21">
        <v>3319184</v>
      </c>
      <c r="M5" s="21">
        <v>3319184</v>
      </c>
      <c r="N5" s="21">
        <v>3319188</v>
      </c>
      <c r="O5" s="22">
        <f t="shared" si="0"/>
        <v>39830212</v>
      </c>
      <c r="P5" s="36"/>
    </row>
    <row r="6" spans="1:15" s="19" customFormat="1" ht="13.5" customHeight="1">
      <c r="A6" s="37" t="s">
        <v>5</v>
      </c>
      <c r="B6" s="16" t="s">
        <v>57</v>
      </c>
      <c r="C6" s="17"/>
      <c r="D6" s="17"/>
      <c r="E6" s="17">
        <v>11690055</v>
      </c>
      <c r="F6" s="17"/>
      <c r="G6" s="17"/>
      <c r="H6" s="17"/>
      <c r="I6" s="17"/>
      <c r="J6" s="17"/>
      <c r="K6" s="17"/>
      <c r="L6" s="17"/>
      <c r="M6" s="17"/>
      <c r="N6" s="17"/>
      <c r="O6" s="22">
        <f t="shared" si="0"/>
        <v>11690055</v>
      </c>
    </row>
    <row r="7" spans="1:15" s="19" customFormat="1" ht="13.5" customHeight="1">
      <c r="A7" s="37" t="s">
        <v>6</v>
      </c>
      <c r="B7" s="16" t="s">
        <v>56</v>
      </c>
      <c r="C7" s="17"/>
      <c r="D7" s="17"/>
      <c r="E7" s="17">
        <v>2164921</v>
      </c>
      <c r="F7" s="17">
        <v>2164921</v>
      </c>
      <c r="G7" s="17">
        <v>2164921</v>
      </c>
      <c r="H7" s="17">
        <v>2164921</v>
      </c>
      <c r="I7" s="17">
        <v>2164921</v>
      </c>
      <c r="J7" s="17">
        <v>2164921</v>
      </c>
      <c r="K7" s="17">
        <v>2164921</v>
      </c>
      <c r="L7" s="17">
        <v>2164928</v>
      </c>
      <c r="M7" s="17"/>
      <c r="N7" s="17"/>
      <c r="O7" s="22">
        <f t="shared" si="0"/>
        <v>17319375</v>
      </c>
    </row>
    <row r="8" spans="1:15" s="19" customFormat="1" ht="13.5" customHeight="1">
      <c r="A8" s="37" t="s">
        <v>7</v>
      </c>
      <c r="B8" s="16" t="s">
        <v>51</v>
      </c>
      <c r="C8" s="17"/>
      <c r="D8" s="17">
        <v>150000</v>
      </c>
      <c r="E8" s="17">
        <v>1200000</v>
      </c>
      <c r="F8" s="17">
        <v>150000</v>
      </c>
      <c r="G8" s="17"/>
      <c r="H8" s="17"/>
      <c r="I8" s="17"/>
      <c r="J8" s="17">
        <v>150000</v>
      </c>
      <c r="K8" s="17">
        <v>1200000</v>
      </c>
      <c r="L8" s="17">
        <v>150000</v>
      </c>
      <c r="M8" s="17">
        <v>100000</v>
      </c>
      <c r="N8" s="17"/>
      <c r="O8" s="22">
        <f t="shared" si="0"/>
        <v>3100000</v>
      </c>
    </row>
    <row r="9" spans="1:16" s="19" customFormat="1" ht="13.5" customHeight="1">
      <c r="A9" s="37" t="s">
        <v>8</v>
      </c>
      <c r="B9" s="16" t="s">
        <v>42</v>
      </c>
      <c r="C9" s="17">
        <v>2800000</v>
      </c>
      <c r="D9" s="17">
        <v>4050000</v>
      </c>
      <c r="E9" s="17">
        <v>2800000</v>
      </c>
      <c r="F9" s="17">
        <v>2800000</v>
      </c>
      <c r="G9" s="17">
        <v>2800000</v>
      </c>
      <c r="H9" s="17"/>
      <c r="I9" s="17"/>
      <c r="J9" s="17"/>
      <c r="K9" s="17"/>
      <c r="L9" s="17"/>
      <c r="M9" s="17"/>
      <c r="N9" s="17"/>
      <c r="O9" s="22">
        <f t="shared" si="0"/>
        <v>15250000</v>
      </c>
      <c r="P9" s="36"/>
    </row>
    <row r="10" spans="1:15" s="19" customFormat="1" ht="13.5" customHeight="1">
      <c r="A10" s="37" t="s">
        <v>9</v>
      </c>
      <c r="B10" s="16" t="s">
        <v>43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s="19" customFormat="1" ht="13.5" customHeight="1" thickBot="1">
      <c r="A11" s="11" t="s">
        <v>10</v>
      </c>
      <c r="B11" s="23" t="s">
        <v>44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</row>
    <row r="12" spans="1:15" s="10" customFormat="1" ht="15.75" customHeight="1" thickBot="1">
      <c r="A12" s="6" t="s">
        <v>11</v>
      </c>
      <c r="B12" s="26" t="s">
        <v>45</v>
      </c>
      <c r="C12" s="27">
        <f>SUM(C3:C11)</f>
        <v>6119184</v>
      </c>
      <c r="D12" s="27">
        <f>SUM(D3:D11)</f>
        <v>7524184</v>
      </c>
      <c r="E12" s="27">
        <f aca="true" t="shared" si="1" ref="E12:N12">SUM(E3:E11)</f>
        <v>21179160</v>
      </c>
      <c r="F12" s="27">
        <f t="shared" si="1"/>
        <v>8439105</v>
      </c>
      <c r="G12" s="27">
        <f t="shared" si="1"/>
        <v>8289105</v>
      </c>
      <c r="H12" s="27">
        <f t="shared" si="1"/>
        <v>5489105</v>
      </c>
      <c r="I12" s="27">
        <f t="shared" si="1"/>
        <v>5489105</v>
      </c>
      <c r="J12" s="27">
        <f t="shared" si="1"/>
        <v>5639105</v>
      </c>
      <c r="K12" s="27">
        <f t="shared" si="1"/>
        <v>6689105</v>
      </c>
      <c r="L12" s="27">
        <f t="shared" si="1"/>
        <v>5639112</v>
      </c>
      <c r="M12" s="27">
        <f t="shared" si="1"/>
        <v>3424184</v>
      </c>
      <c r="N12" s="27">
        <f t="shared" si="1"/>
        <v>3319188</v>
      </c>
      <c r="O12" s="28">
        <f>SUM(C12:N12)</f>
        <v>87239642</v>
      </c>
    </row>
    <row r="13" spans="1:15" s="10" customFormat="1" ht="15" customHeight="1" thickBot="1">
      <c r="A13" s="6" t="s">
        <v>12</v>
      </c>
      <c r="B13" s="29" t="s">
        <v>46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9"/>
    </row>
    <row r="14" spans="1:15" s="19" customFormat="1" ht="13.5" customHeight="1">
      <c r="A14" s="31" t="s">
        <v>13</v>
      </c>
      <c r="B14" s="20" t="s">
        <v>23</v>
      </c>
      <c r="C14" s="21">
        <v>1656399</v>
      </c>
      <c r="D14" s="21">
        <v>1656399</v>
      </c>
      <c r="E14" s="21">
        <v>1656399</v>
      </c>
      <c r="F14" s="21">
        <v>1656399</v>
      </c>
      <c r="G14" s="21">
        <v>1656399</v>
      </c>
      <c r="H14" s="21">
        <v>1656399</v>
      </c>
      <c r="I14" s="21">
        <v>1656399</v>
      </c>
      <c r="J14" s="21">
        <v>1656399</v>
      </c>
      <c r="K14" s="21">
        <v>1656399</v>
      </c>
      <c r="L14" s="21">
        <v>1656399</v>
      </c>
      <c r="M14" s="21">
        <v>1656399</v>
      </c>
      <c r="N14" s="21">
        <v>1656410</v>
      </c>
      <c r="O14" s="22">
        <f aca="true" t="shared" si="2" ref="O14:O21">SUM(C14:N14)</f>
        <v>19876799</v>
      </c>
    </row>
    <row r="15" spans="1:15" s="19" customFormat="1" ht="13.5" customHeight="1">
      <c r="A15" s="15" t="s">
        <v>14</v>
      </c>
      <c r="B15" s="16" t="s">
        <v>47</v>
      </c>
      <c r="C15" s="17">
        <v>224461</v>
      </c>
      <c r="D15" s="17">
        <v>224461</v>
      </c>
      <c r="E15" s="17">
        <v>224461</v>
      </c>
      <c r="F15" s="17">
        <v>224461</v>
      </c>
      <c r="G15" s="17">
        <v>224461</v>
      </c>
      <c r="H15" s="17">
        <v>224461</v>
      </c>
      <c r="I15" s="17">
        <v>224461</v>
      </c>
      <c r="J15" s="17">
        <v>224461</v>
      </c>
      <c r="K15" s="17">
        <v>224461</v>
      </c>
      <c r="L15" s="17">
        <v>224461</v>
      </c>
      <c r="M15" s="17">
        <v>224461</v>
      </c>
      <c r="N15" s="17">
        <v>224463</v>
      </c>
      <c r="O15" s="18">
        <f t="shared" si="2"/>
        <v>2693534</v>
      </c>
    </row>
    <row r="16" spans="1:15" s="19" customFormat="1" ht="13.5" customHeight="1">
      <c r="A16" s="15" t="s">
        <v>15</v>
      </c>
      <c r="B16" s="16" t="s">
        <v>48</v>
      </c>
      <c r="C16" s="17">
        <v>1177628</v>
      </c>
      <c r="D16" s="17">
        <v>1177628</v>
      </c>
      <c r="E16" s="17">
        <v>1177628</v>
      </c>
      <c r="F16" s="17">
        <v>1177628</v>
      </c>
      <c r="G16" s="17">
        <v>1177628</v>
      </c>
      <c r="H16" s="17">
        <v>1177628</v>
      </c>
      <c r="I16" s="17">
        <v>1177628</v>
      </c>
      <c r="J16" s="17">
        <v>1177628</v>
      </c>
      <c r="K16" s="17">
        <v>1177628</v>
      </c>
      <c r="L16" s="17">
        <v>1177628</v>
      </c>
      <c r="M16" s="17">
        <v>1177628</v>
      </c>
      <c r="N16" s="17">
        <v>1177632</v>
      </c>
      <c r="O16" s="18">
        <f t="shared" si="2"/>
        <v>14131540</v>
      </c>
    </row>
    <row r="17" spans="1:15" s="19" customFormat="1" ht="13.5" customHeight="1">
      <c r="A17" s="15" t="s">
        <v>16</v>
      </c>
      <c r="B17" s="16" t="s">
        <v>55</v>
      </c>
      <c r="C17" s="17"/>
      <c r="D17" s="17"/>
      <c r="E17" s="17">
        <v>759875</v>
      </c>
      <c r="F17" s="17">
        <v>759875</v>
      </c>
      <c r="G17" s="17">
        <v>759875</v>
      </c>
      <c r="H17" s="17">
        <v>759875</v>
      </c>
      <c r="I17" s="17">
        <v>759875</v>
      </c>
      <c r="J17" s="17">
        <v>759875</v>
      </c>
      <c r="K17" s="17">
        <v>759875</v>
      </c>
      <c r="L17" s="17">
        <v>759875</v>
      </c>
      <c r="M17" s="17"/>
      <c r="N17" s="17"/>
      <c r="O17" s="18">
        <f t="shared" si="2"/>
        <v>6079000</v>
      </c>
    </row>
    <row r="18" spans="1:15" s="19" customFormat="1" ht="13.5" customHeight="1">
      <c r="A18" s="15" t="s">
        <v>17</v>
      </c>
      <c r="B18" s="16" t="s">
        <v>49</v>
      </c>
      <c r="C18" s="17"/>
      <c r="D18" s="17"/>
      <c r="E18" s="17">
        <v>12988950</v>
      </c>
      <c r="F18" s="17"/>
      <c r="G18" s="17">
        <v>1700000</v>
      </c>
      <c r="H18" s="17"/>
      <c r="I18" s="17"/>
      <c r="J18" s="17"/>
      <c r="K18" s="17"/>
      <c r="L18" s="17"/>
      <c r="M18" s="17"/>
      <c r="N18" s="17"/>
      <c r="O18" s="18">
        <f t="shared" si="2"/>
        <v>14688950</v>
      </c>
    </row>
    <row r="19" spans="1:15" s="19" customFormat="1" ht="13.5" customHeight="1">
      <c r="A19" s="15" t="s">
        <v>18</v>
      </c>
      <c r="B19" s="16" t="s">
        <v>52</v>
      </c>
      <c r="C19" s="17"/>
      <c r="D19" s="17">
        <v>191812</v>
      </c>
      <c r="E19" s="17">
        <v>191812</v>
      </c>
      <c r="F19" s="17">
        <v>191812</v>
      </c>
      <c r="G19" s="17">
        <v>191812</v>
      </c>
      <c r="H19" s="17">
        <v>191812</v>
      </c>
      <c r="I19" s="17">
        <v>191812</v>
      </c>
      <c r="J19" s="17">
        <v>191812</v>
      </c>
      <c r="K19" s="17">
        <v>191812</v>
      </c>
      <c r="L19" s="17">
        <v>191812</v>
      </c>
      <c r="M19" s="17">
        <v>191813</v>
      </c>
      <c r="N19" s="17"/>
      <c r="O19" s="18">
        <f t="shared" si="2"/>
        <v>1918121</v>
      </c>
    </row>
    <row r="20" spans="1:15" s="19" customFormat="1" ht="13.5" customHeight="1">
      <c r="A20" s="15" t="s">
        <v>19</v>
      </c>
      <c r="B20" s="16" t="s">
        <v>59</v>
      </c>
      <c r="C20" s="17"/>
      <c r="D20" s="17"/>
      <c r="E20" s="17">
        <v>25000</v>
      </c>
      <c r="F20" s="17"/>
      <c r="G20" s="17">
        <v>25000</v>
      </c>
      <c r="H20" s="17"/>
      <c r="I20" s="17">
        <v>25000</v>
      </c>
      <c r="J20" s="17"/>
      <c r="K20" s="17">
        <v>25000</v>
      </c>
      <c r="L20" s="17"/>
      <c r="M20" s="17"/>
      <c r="N20" s="17"/>
      <c r="O20" s="18">
        <f t="shared" si="2"/>
        <v>100000</v>
      </c>
    </row>
    <row r="21" spans="1:15" s="19" customFormat="1" ht="13.5" customHeight="1">
      <c r="A21" s="15" t="s">
        <v>20</v>
      </c>
      <c r="B21" s="16" t="s">
        <v>53</v>
      </c>
      <c r="C21" s="17">
        <v>797107</v>
      </c>
      <c r="D21" s="17">
        <v>797107</v>
      </c>
      <c r="E21" s="17">
        <v>797107</v>
      </c>
      <c r="F21" s="17">
        <v>797107</v>
      </c>
      <c r="G21" s="17">
        <v>797107</v>
      </c>
      <c r="H21" s="17">
        <v>797107</v>
      </c>
      <c r="I21" s="17">
        <v>797107</v>
      </c>
      <c r="J21" s="17">
        <v>797107</v>
      </c>
      <c r="K21" s="17">
        <v>797107</v>
      </c>
      <c r="L21" s="17">
        <v>797107</v>
      </c>
      <c r="M21" s="17">
        <v>797107</v>
      </c>
      <c r="N21" s="17">
        <v>797110</v>
      </c>
      <c r="O21" s="18">
        <f t="shared" si="2"/>
        <v>9565287</v>
      </c>
    </row>
    <row r="22" spans="1:15" s="19" customFormat="1" ht="13.5" customHeight="1" thickBot="1">
      <c r="A22" s="15" t="s">
        <v>21</v>
      </c>
      <c r="B22" s="16" t="s">
        <v>54</v>
      </c>
      <c r="C22" s="17">
        <v>1515534</v>
      </c>
      <c r="D22" s="17">
        <v>1515534</v>
      </c>
      <c r="E22" s="17">
        <v>1515534</v>
      </c>
      <c r="F22" s="17">
        <v>1515534</v>
      </c>
      <c r="G22" s="17">
        <v>1515534</v>
      </c>
      <c r="H22" s="17">
        <v>1515534</v>
      </c>
      <c r="I22" s="17">
        <v>1515534</v>
      </c>
      <c r="J22" s="17">
        <v>1515534</v>
      </c>
      <c r="K22" s="17">
        <v>1515534</v>
      </c>
      <c r="L22" s="17">
        <v>1515534</v>
      </c>
      <c r="M22" s="17">
        <v>1515534</v>
      </c>
      <c r="N22" s="17">
        <v>1515537</v>
      </c>
      <c r="O22" s="18">
        <f>SUM(C22:N22)</f>
        <v>18186411</v>
      </c>
    </row>
    <row r="23" spans="1:15" s="10" customFormat="1" ht="15.75" customHeight="1" thickBot="1">
      <c r="A23" s="35" t="s">
        <v>58</v>
      </c>
      <c r="B23" s="26" t="s">
        <v>24</v>
      </c>
      <c r="C23" s="27">
        <f aca="true" t="shared" si="3" ref="C23:O23">SUM(C14:C22)</f>
        <v>5371129</v>
      </c>
      <c r="D23" s="27">
        <f t="shared" si="3"/>
        <v>5562941</v>
      </c>
      <c r="E23" s="27">
        <f t="shared" si="3"/>
        <v>19336766</v>
      </c>
      <c r="F23" s="27">
        <f t="shared" si="3"/>
        <v>6322816</v>
      </c>
      <c r="G23" s="27">
        <f t="shared" si="3"/>
        <v>8047816</v>
      </c>
      <c r="H23" s="27">
        <f t="shared" si="3"/>
        <v>6322816</v>
      </c>
      <c r="I23" s="27">
        <f t="shared" si="3"/>
        <v>6347816</v>
      </c>
      <c r="J23" s="27">
        <f t="shared" si="3"/>
        <v>6322816</v>
      </c>
      <c r="K23" s="27">
        <f t="shared" si="3"/>
        <v>6347816</v>
      </c>
      <c r="L23" s="27">
        <f t="shared" si="3"/>
        <v>6322816</v>
      </c>
      <c r="M23" s="27">
        <f t="shared" si="3"/>
        <v>5562942</v>
      </c>
      <c r="N23" s="27">
        <f t="shared" si="3"/>
        <v>5371152</v>
      </c>
      <c r="O23" s="28">
        <f t="shared" si="3"/>
        <v>87239642</v>
      </c>
    </row>
    <row r="24" spans="1:15" ht="15.75">
      <c r="A24" s="33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f>O12-O23</f>
        <v>0</v>
      </c>
    </row>
    <row r="25" ht="15.75">
      <c r="B25" s="34" t="s">
        <v>50</v>
      </c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CE,Félkövér"&amp;11Hevesaranyos Község önkormányzat
Előirányzat-felhasználási ütemterv  
2018. évi
&amp;R&amp;"Times New Roman CE,Félkövér dőlt"&amp;12  3/2018 (II.21)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Hortobágyi</dc:creator>
  <cp:keywords/>
  <dc:description/>
  <cp:lastModifiedBy>bator1</cp:lastModifiedBy>
  <cp:lastPrinted>2016-02-11T12:46:11Z</cp:lastPrinted>
  <dcterms:created xsi:type="dcterms:W3CDTF">2006-02-02T12:56:26Z</dcterms:created>
  <dcterms:modified xsi:type="dcterms:W3CDTF">2018-03-13T10:53:20Z</dcterms:modified>
  <cp:category/>
  <cp:version/>
  <cp:contentType/>
  <cp:contentStatus/>
</cp:coreProperties>
</file>