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deletek\Hajdúnánás\7_2018. (IV. 27.) kv vh\"/>
    </mc:Choice>
  </mc:AlternateContent>
  <xr:revisionPtr revIDLastSave="0" documentId="13_ncr:1_{8DCD825B-330C-4B79-9FEA-0005EB73353F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Összesen" sheetId="7" r:id="rId1"/>
    <sheet name="Önkormányzat" sheetId="1" r:id="rId2"/>
    <sheet name="Közös Hivatal" sheetId="2" r:id="rId3"/>
    <sheet name="GEI" sheetId="5" r:id="rId4"/>
    <sheet name="Óvoda" sheetId="6" r:id="rId5"/>
    <sheet name="Könyvtár" sheetId="3" r:id="rId6"/>
    <sheet name="Rendelőintézet" sheetId="4" r:id="rId7"/>
  </sheets>
  <calcPr calcId="179017"/>
</workbook>
</file>

<file path=xl/calcChain.xml><?xml version="1.0" encoding="utf-8"?>
<calcChain xmlns="http://schemas.openxmlformats.org/spreadsheetml/2006/main">
  <c r="D19" i="7" l="1"/>
  <c r="D16" i="7"/>
  <c r="D12" i="7"/>
  <c r="D9" i="7"/>
  <c r="D20" i="7" l="1"/>
  <c r="D13" i="7"/>
  <c r="D23" i="7" s="1"/>
  <c r="D24" i="7"/>
  <c r="D25" i="7" s="1"/>
  <c r="D21" i="7" l="1"/>
  <c r="D19" i="6"/>
  <c r="D20" i="6" s="1"/>
  <c r="D16" i="6"/>
  <c r="D12" i="6"/>
  <c r="D9" i="6"/>
  <c r="D9" i="5"/>
  <c r="D19" i="5"/>
  <c r="D16" i="5"/>
  <c r="D12" i="5"/>
  <c r="D19" i="4"/>
  <c r="D16" i="4"/>
  <c r="D12" i="4"/>
  <c r="D9" i="4"/>
  <c r="D19" i="3"/>
  <c r="D20" i="3" s="1"/>
  <c r="D16" i="3"/>
  <c r="D12" i="3"/>
  <c r="D9" i="3"/>
  <c r="D19" i="2"/>
  <c r="D20" i="2" s="1"/>
  <c r="D16" i="2"/>
  <c r="D12" i="2"/>
  <c r="D9" i="2"/>
  <c r="D19" i="1"/>
  <c r="D16" i="1"/>
  <c r="D20" i="1" s="1"/>
  <c r="D12" i="1"/>
  <c r="D9" i="1"/>
  <c r="D20" i="4" l="1"/>
  <c r="D20" i="5"/>
  <c r="D13" i="6"/>
  <c r="D21" i="6" s="1"/>
  <c r="D13" i="5"/>
  <c r="D21" i="5" s="1"/>
  <c r="D13" i="1"/>
  <c r="D23" i="1" s="1"/>
  <c r="D24" i="6"/>
  <c r="D25" i="6" s="1"/>
  <c r="D24" i="5"/>
  <c r="D25" i="5" s="1"/>
  <c r="D13" i="4"/>
  <c r="D21" i="4" s="1"/>
  <c r="D24" i="4"/>
  <c r="D25" i="4" s="1"/>
  <c r="D13" i="3"/>
  <c r="D21" i="3" s="1"/>
  <c r="D24" i="3"/>
  <c r="D25" i="3" s="1"/>
  <c r="D13" i="2"/>
  <c r="D23" i="2" s="1"/>
  <c r="D24" i="2"/>
  <c r="D25" i="2" s="1"/>
  <c r="D24" i="1"/>
  <c r="D25" i="1" s="1"/>
  <c r="D23" i="5" l="1"/>
  <c r="D23" i="6"/>
  <c r="D21" i="1"/>
  <c r="D23" i="4"/>
  <c r="D23" i="3"/>
  <c r="D21" i="2"/>
</calcChain>
</file>

<file path=xl/sharedStrings.xml><?xml version="1.0" encoding="utf-8"?>
<sst xmlns="http://schemas.openxmlformats.org/spreadsheetml/2006/main" count="455" uniqueCount="70">
  <si>
    <t>Megnevezés</t>
  </si>
  <si>
    <t>Összeg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</si>
  <si>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</si>
  <si>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</si>
  <si>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</si>
  <si>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</si>
  <si>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</si>
  <si>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</si>
  <si>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</si>
  <si>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</si>
  <si>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</si>
  <si>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</si>
  <si>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</si>
  <si>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</si>
  <si>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</si>
  <si>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</si>
  <si>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</si>
  <si>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</si>
  <si>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</si>
  <si>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</si>
  <si>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</si>
  <si>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</t>
  </si>
  <si>
    <t>II</t>
  </si>
  <si>
    <t>A)</t>
  </si>
  <si>
    <t>III</t>
  </si>
  <si>
    <t>IV</t>
  </si>
  <si>
    <t>B)</t>
  </si>
  <si>
    <t>C)</t>
  </si>
  <si>
    <t>D)</t>
  </si>
  <si>
    <t>E)</t>
  </si>
  <si>
    <t>F)</t>
  </si>
  <si>
    <t>G)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</si>
  <si>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</si>
  <si>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</si>
  <si>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</si>
  <si>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</si>
  <si>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</si>
  <si>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</si>
  <si>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</si>
  <si>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</si>
  <si>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</si>
  <si>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</si>
  <si>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</si>
  <si>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</si>
  <si>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</si>
  <si>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</si>
  <si>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</si>
  <si>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</si>
  <si>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</si>
  <si>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</si>
  <si>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</si>
  <si>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A</t>
  </si>
  <si>
    <t>C</t>
  </si>
  <si>
    <t>B</t>
  </si>
  <si>
    <t>6/A. melléklet</t>
  </si>
  <si>
    <t>6/B. melléklet</t>
  </si>
  <si>
    <t>6/C. melléklet</t>
  </si>
  <si>
    <t>6/D. melléklet</t>
  </si>
  <si>
    <t>6/E. melléklet</t>
  </si>
  <si>
    <t>6/F. melléklet</t>
  </si>
  <si>
    <t>6/G. melléklet</t>
  </si>
  <si>
    <t>2017. évi maradvány-kimutatás - Összesen (Ft)</t>
  </si>
  <si>
    <t>2017. évi maradvány-kimutatás - Önkormányzat (Ft)</t>
  </si>
  <si>
    <t>2017. évi maradványkimutatás - Hajdúnánási Közös Önkormányzati Hivatal (Ft)</t>
  </si>
  <si>
    <t>2017. évi maradványkimutatás - Hajdúnánási GazdaságI Ellátó Intézmény (Ft)</t>
  </si>
  <si>
    <t>2017. évi maradványkimutatás - Hajdúnánási Óvoda (Ft)</t>
  </si>
  <si>
    <t>2017. évi maradványkimutatás - Móricz Pál Városi Könyvtár és Helytörténeti Gyűjtemény (Ft)</t>
  </si>
  <si>
    <t>2017. évi maradványkimutatás - Szalay János Rendelőintézet (Ft)</t>
  </si>
  <si>
    <t>a 7/2018. (IV. 27.) Önkormányzati Rendelethez</t>
  </si>
  <si>
    <t>a 7/2018. (IV.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</si>
</sst>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3" xfId="0" applyFon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49" fontId="1" fillId="0" borderId="2" xfId="0" applyNumberFormat="1" applyFon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1" xfId="0" applyNumberFormat="1" applyFont="1" applyBorder="1"/>
    <xf numFmtId="164" fontId="3" fillId="0" borderId="1" xfId="0" applyNumberFormat="1" applyFont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J15" sqref="J15"/>
    </sheetView>
  </sheetViews>
  <sheetFormatPr defaultRowHeight="15" x14ac:dyDescent="0.25"/>
  <cols>
    <col min="1" max="1" width="9.140625" style="1"/>
    <col min="2" max="2" width="5.140625" style="1" customWidth="1"/>
    <col min="3" max="3" width="66.42578125" style="1" customWidth="1"/>
    <col min="4" max="4" width="18.28515625" style="13" customWidth="1"/>
    <col min="5" max="16384" width="9.140625" style="1"/>
  </cols>
  <sheetData>
    <row r="1" spans="1:4" x14ac:dyDescent="0.25">
      <c r="D1" s="14" t="s">
        <v>54</v>
      </c>
    </row>
    <row r="2" spans="1:4" x14ac:dyDescent="0.25">
      <c r="D2" s="14" t="s">
        <v>68</v>
      </c>
    </row>
    <row r="4" spans="1:4" x14ac:dyDescent="0.25">
      <c r="A4" s="17" t="s">
        <v>61</v>
      </c>
      <c r="B4" s="17"/>
      <c r="C4" s="17"/>
      <c r="D4" s="17"/>
    </row>
    <row r="5" spans="1:4" x14ac:dyDescent="0.25">
      <c r="A5" s="5"/>
      <c r="B5" s="18" t="s">
        <v>0</v>
      </c>
      <c r="C5" s="18"/>
      <c r="D5" s="10" t="s">
        <v>1</v>
      </c>
    </row>
    <row r="6" spans="1:4" x14ac:dyDescent="0.25">
      <c r="A6" s="5" t="s">
        <v>51</v>
      </c>
      <c r="B6" s="18" t="s">
        <v>53</v>
      </c>
      <c r="C6" s="18"/>
      <c r="D6" s="10" t="s">
        <v>52</v>
      </c>
    </row>
    <row r="7" spans="1:4" x14ac:dyDescent="0.25">
      <c r="A7" s="6" t="s">
        <v>2</v>
      </c>
      <c r="B7" s="8" t="s">
        <v>2</v>
      </c>
      <c r="C7" s="3" t="s">
        <v>32</v>
      </c>
      <c r="D7" s="15">
        <v>4743160989</v>
      </c>
    </row>
    <row r="8" spans="1:4" x14ac:dyDescent="0.25">
      <c r="A8" s="6" t="s">
        <v>3</v>
      </c>
      <c r="B8" s="8" t="s">
        <v>3</v>
      </c>
      <c r="C8" s="3" t="s">
        <v>33</v>
      </c>
      <c r="D8" s="15">
        <v>4493355420</v>
      </c>
    </row>
    <row r="9" spans="1:4" s="2" customFormat="1" x14ac:dyDescent="0.25">
      <c r="A9" s="7" t="s">
        <v>4</v>
      </c>
      <c r="B9" s="9" t="s">
        <v>21</v>
      </c>
      <c r="C9" s="4" t="s">
        <v>34</v>
      </c>
      <c r="D9" s="16">
        <f>SUM(D7-D8)</f>
        <v>249805569</v>
      </c>
    </row>
    <row r="10" spans="1:4" x14ac:dyDescent="0.25">
      <c r="A10" s="6" t="s">
        <v>5</v>
      </c>
      <c r="B10" s="8" t="s">
        <v>4</v>
      </c>
      <c r="C10" s="3" t="s">
        <v>35</v>
      </c>
      <c r="D10" s="15">
        <v>2097387967</v>
      </c>
    </row>
    <row r="11" spans="1:4" x14ac:dyDescent="0.25">
      <c r="A11" s="6" t="s">
        <v>6</v>
      </c>
      <c r="B11" s="8" t="s">
        <v>5</v>
      </c>
      <c r="C11" s="3" t="s">
        <v>36</v>
      </c>
      <c r="D11" s="15">
        <v>1978148972</v>
      </c>
    </row>
    <row r="12" spans="1:4" s="2" customFormat="1" x14ac:dyDescent="0.25">
      <c r="A12" s="7" t="s">
        <v>7</v>
      </c>
      <c r="B12" s="9" t="s">
        <v>22</v>
      </c>
      <c r="C12" s="4" t="s">
        <v>37</v>
      </c>
      <c r="D12" s="16">
        <f>SUM(D10-D11)</f>
        <v>119238995</v>
      </c>
    </row>
    <row r="13" spans="1:4" s="2" customFormat="1" x14ac:dyDescent="0.25">
      <c r="A13" s="7" t="s">
        <v>8</v>
      </c>
      <c r="B13" s="9" t="s">
        <v>23</v>
      </c>
      <c r="C13" s="4" t="s">
        <v>38</v>
      </c>
      <c r="D13" s="16">
        <f>SUM(D9,D12)</f>
        <v>369044564</v>
      </c>
    </row>
    <row r="14" spans="1:4" x14ac:dyDescent="0.25">
      <c r="A14" s="6" t="s">
        <v>9</v>
      </c>
      <c r="B14" s="8" t="s">
        <v>6</v>
      </c>
      <c r="C14" s="3" t="s">
        <v>39</v>
      </c>
      <c r="D14" s="15">
        <v>0</v>
      </c>
    </row>
    <row r="15" spans="1:4" x14ac:dyDescent="0.25">
      <c r="A15" s="6" t="s">
        <v>10</v>
      </c>
      <c r="B15" s="8" t="s">
        <v>7</v>
      </c>
      <c r="C15" s="3" t="s">
        <v>40</v>
      </c>
      <c r="D15" s="15">
        <v>0</v>
      </c>
    </row>
    <row r="16" spans="1:4" s="2" customFormat="1" x14ac:dyDescent="0.25">
      <c r="A16" s="7" t="s">
        <v>11</v>
      </c>
      <c r="B16" s="9" t="s">
        <v>24</v>
      </c>
      <c r="C16" s="4" t="s">
        <v>41</v>
      </c>
      <c r="D16" s="16">
        <f>SUM(D14-D15)</f>
        <v>0</v>
      </c>
    </row>
    <row r="17" spans="1:4" x14ac:dyDescent="0.25">
      <c r="A17" s="6" t="s">
        <v>12</v>
      </c>
      <c r="B17" s="8" t="s">
        <v>8</v>
      </c>
      <c r="C17" s="3" t="s">
        <v>42</v>
      </c>
      <c r="D17" s="15">
        <v>0</v>
      </c>
    </row>
    <row r="18" spans="1:4" x14ac:dyDescent="0.25">
      <c r="A18" s="6" t="s">
        <v>13</v>
      </c>
      <c r="B18" s="8" t="s">
        <v>9</v>
      </c>
      <c r="C18" s="3" t="s">
        <v>43</v>
      </c>
      <c r="D18" s="15">
        <v>0</v>
      </c>
    </row>
    <row r="19" spans="1:4" s="2" customFormat="1" x14ac:dyDescent="0.25">
      <c r="A19" s="7" t="s">
        <v>14</v>
      </c>
      <c r="B19" s="9" t="s">
        <v>25</v>
      </c>
      <c r="C19" s="4" t="s">
        <v>44</v>
      </c>
      <c r="D19" s="16">
        <f>SUM(D17-D18)</f>
        <v>0</v>
      </c>
    </row>
    <row r="20" spans="1:4" s="2" customFormat="1" x14ac:dyDescent="0.25">
      <c r="A20" s="7" t="s">
        <v>15</v>
      </c>
      <c r="B20" s="9" t="s">
        <v>26</v>
      </c>
      <c r="C20" s="4" t="s">
        <v>45</v>
      </c>
      <c r="D20" s="16">
        <f>SUM(D19,D16)</f>
        <v>0</v>
      </c>
    </row>
    <row r="21" spans="1:4" s="2" customFormat="1" x14ac:dyDescent="0.25">
      <c r="A21" s="7" t="s">
        <v>16</v>
      </c>
      <c r="B21" s="9" t="s">
        <v>27</v>
      </c>
      <c r="C21" s="4" t="s">
        <v>46</v>
      </c>
      <c r="D21" s="16">
        <f>SUM(D13,D20)</f>
        <v>369044564</v>
      </c>
    </row>
    <row r="22" spans="1:4" s="2" customFormat="1" x14ac:dyDescent="0.25">
      <c r="A22" s="7" t="s">
        <v>17</v>
      </c>
      <c r="B22" s="9" t="s">
        <v>28</v>
      </c>
      <c r="C22" s="4" t="s">
        <v>47</v>
      </c>
      <c r="D22" s="16">
        <v>0</v>
      </c>
    </row>
    <row r="23" spans="1:4" s="2" customFormat="1" x14ac:dyDescent="0.25">
      <c r="A23" s="7" t="s">
        <v>18</v>
      </c>
      <c r="B23" s="9" t="s">
        <v>29</v>
      </c>
      <c r="C23" s="4" t="s">
        <v>48</v>
      </c>
      <c r="D23" s="16">
        <f>SUM(D13-D22)</f>
        <v>369044564</v>
      </c>
    </row>
    <row r="24" spans="1:4" s="2" customFormat="1" x14ac:dyDescent="0.25">
      <c r="A24" s="7" t="s">
        <v>19</v>
      </c>
      <c r="B24" s="9" t="s">
        <v>30</v>
      </c>
      <c r="C24" s="4" t="s">
        <v>49</v>
      </c>
      <c r="D24" s="16">
        <f>SUM(D20*0.1)</f>
        <v>0</v>
      </c>
    </row>
    <row r="25" spans="1:4" s="2" customFormat="1" x14ac:dyDescent="0.25">
      <c r="A25" s="7" t="s">
        <v>20</v>
      </c>
      <c r="B25" s="9" t="s">
        <v>31</v>
      </c>
      <c r="C25" s="4" t="s">
        <v>50</v>
      </c>
      <c r="D25" s="16">
        <f>SUM(D20-D24)</f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>
      <selection activeCell="G4" sqref="G4"/>
    </sheetView>
  </sheetViews>
  <sheetFormatPr defaultRowHeight="15" x14ac:dyDescent="0.25"/>
  <cols>
    <col min="2" max="2" width="5.140625" customWidth="1"/>
    <col min="3" max="3" width="66.42578125" customWidth="1"/>
    <col min="4" max="4" width="18.28515625" style="13" customWidth="1"/>
  </cols>
  <sheetData>
    <row r="1" spans="1:4" s="1" customFormat="1" x14ac:dyDescent="0.25">
      <c r="D1" s="14" t="s">
        <v>55</v>
      </c>
    </row>
    <row r="2" spans="1:4" s="1" customFormat="1" x14ac:dyDescent="0.25">
      <c r="D2" s="14" t="s">
        <v>68</v>
      </c>
    </row>
    <row r="3" spans="1:4" s="1" customFormat="1" x14ac:dyDescent="0.25">
      <c r="D3" s="13"/>
    </row>
    <row r="4" spans="1:4" x14ac:dyDescent="0.25">
      <c r="A4" s="17" t="s">
        <v>62</v>
      </c>
      <c r="B4" s="17"/>
      <c r="C4" s="17"/>
      <c r="D4" s="17"/>
    </row>
    <row r="5" spans="1:4" x14ac:dyDescent="0.25">
      <c r="A5" s="5"/>
      <c r="B5" s="18" t="s">
        <v>0</v>
      </c>
      <c r="C5" s="18"/>
      <c r="D5" s="10" t="s">
        <v>1</v>
      </c>
    </row>
    <row r="6" spans="1:4" x14ac:dyDescent="0.25">
      <c r="A6" s="5" t="s">
        <v>51</v>
      </c>
      <c r="B6" s="18" t="s">
        <v>53</v>
      </c>
      <c r="C6" s="18"/>
      <c r="D6" s="10" t="s">
        <v>52</v>
      </c>
    </row>
    <row r="7" spans="1:4" x14ac:dyDescent="0.25">
      <c r="A7" s="6" t="s">
        <v>2</v>
      </c>
      <c r="B7" s="8" t="s">
        <v>2</v>
      </c>
      <c r="C7" s="3" t="s">
        <v>32</v>
      </c>
      <c r="D7" s="15">
        <v>4438363525</v>
      </c>
    </row>
    <row r="8" spans="1:4" x14ac:dyDescent="0.25">
      <c r="A8" s="6" t="s">
        <v>3</v>
      </c>
      <c r="B8" s="8" t="s">
        <v>3</v>
      </c>
      <c r="C8" s="3" t="s">
        <v>33</v>
      </c>
      <c r="D8" s="15">
        <v>3432559902</v>
      </c>
    </row>
    <row r="9" spans="1:4" s="2" customFormat="1" x14ac:dyDescent="0.25">
      <c r="A9" s="7" t="s">
        <v>4</v>
      </c>
      <c r="B9" s="9" t="s">
        <v>21</v>
      </c>
      <c r="C9" s="4" t="s">
        <v>34</v>
      </c>
      <c r="D9" s="16">
        <f>SUM(D7-D8)</f>
        <v>1005803623</v>
      </c>
    </row>
    <row r="10" spans="1:4" x14ac:dyDescent="0.25">
      <c r="A10" s="6" t="s">
        <v>5</v>
      </c>
      <c r="B10" s="8" t="s">
        <v>4</v>
      </c>
      <c r="C10" s="3" t="s">
        <v>35</v>
      </c>
      <c r="D10" s="15">
        <v>1326447373</v>
      </c>
    </row>
    <row r="11" spans="1:4" x14ac:dyDescent="0.25">
      <c r="A11" s="6" t="s">
        <v>6</v>
      </c>
      <c r="B11" s="8" t="s">
        <v>5</v>
      </c>
      <c r="C11" s="3" t="s">
        <v>36</v>
      </c>
      <c r="D11" s="15">
        <v>1978148972</v>
      </c>
    </row>
    <row r="12" spans="1:4" s="2" customFormat="1" x14ac:dyDescent="0.25">
      <c r="A12" s="7" t="s">
        <v>7</v>
      </c>
      <c r="B12" s="9" t="s">
        <v>22</v>
      </c>
      <c r="C12" s="4" t="s">
        <v>37</v>
      </c>
      <c r="D12" s="16">
        <f>SUM(D10-D11)</f>
        <v>-651701599</v>
      </c>
    </row>
    <row r="13" spans="1:4" s="2" customFormat="1" x14ac:dyDescent="0.25">
      <c r="A13" s="7" t="s">
        <v>8</v>
      </c>
      <c r="B13" s="9" t="s">
        <v>23</v>
      </c>
      <c r="C13" s="4" t="s">
        <v>38</v>
      </c>
      <c r="D13" s="16">
        <f>SUM(D9,D12)</f>
        <v>354102024</v>
      </c>
    </row>
    <row r="14" spans="1:4" x14ac:dyDescent="0.25">
      <c r="A14" s="6" t="s">
        <v>9</v>
      </c>
      <c r="B14" s="8" t="s">
        <v>6</v>
      </c>
      <c r="C14" s="3" t="s">
        <v>39</v>
      </c>
      <c r="D14" s="15">
        <v>0</v>
      </c>
    </row>
    <row r="15" spans="1:4" x14ac:dyDescent="0.25">
      <c r="A15" s="6" t="s">
        <v>10</v>
      </c>
      <c r="B15" s="8" t="s">
        <v>7</v>
      </c>
      <c r="C15" s="3" t="s">
        <v>40</v>
      </c>
      <c r="D15" s="15">
        <v>0</v>
      </c>
    </row>
    <row r="16" spans="1:4" s="2" customFormat="1" x14ac:dyDescent="0.25">
      <c r="A16" s="7" t="s">
        <v>11</v>
      </c>
      <c r="B16" s="9" t="s">
        <v>24</v>
      </c>
      <c r="C16" s="4" t="s">
        <v>41</v>
      </c>
      <c r="D16" s="16">
        <f>SUM(D14-D15)</f>
        <v>0</v>
      </c>
    </row>
    <row r="17" spans="1:4" x14ac:dyDescent="0.25">
      <c r="A17" s="6" t="s">
        <v>12</v>
      </c>
      <c r="B17" s="8" t="s">
        <v>8</v>
      </c>
      <c r="C17" s="3" t="s">
        <v>42</v>
      </c>
      <c r="D17" s="15">
        <v>0</v>
      </c>
    </row>
    <row r="18" spans="1:4" x14ac:dyDescent="0.25">
      <c r="A18" s="6" t="s">
        <v>13</v>
      </c>
      <c r="B18" s="8" t="s">
        <v>9</v>
      </c>
      <c r="C18" s="3" t="s">
        <v>43</v>
      </c>
      <c r="D18" s="15">
        <v>0</v>
      </c>
    </row>
    <row r="19" spans="1:4" s="2" customFormat="1" x14ac:dyDescent="0.25">
      <c r="A19" s="7" t="s">
        <v>14</v>
      </c>
      <c r="B19" s="9" t="s">
        <v>25</v>
      </c>
      <c r="C19" s="4" t="s">
        <v>44</v>
      </c>
      <c r="D19" s="16">
        <f>SUM(D17-D18)</f>
        <v>0</v>
      </c>
    </row>
    <row r="20" spans="1:4" s="2" customFormat="1" x14ac:dyDescent="0.25">
      <c r="A20" s="7" t="s">
        <v>15</v>
      </c>
      <c r="B20" s="9" t="s">
        <v>26</v>
      </c>
      <c r="C20" s="4" t="s">
        <v>45</v>
      </c>
      <c r="D20" s="16">
        <f>SUM(D19,D16)</f>
        <v>0</v>
      </c>
    </row>
    <row r="21" spans="1:4" s="2" customFormat="1" x14ac:dyDescent="0.25">
      <c r="A21" s="7" t="s">
        <v>16</v>
      </c>
      <c r="B21" s="9" t="s">
        <v>27</v>
      </c>
      <c r="C21" s="4" t="s">
        <v>46</v>
      </c>
      <c r="D21" s="16">
        <f>SUM(D13,D20)</f>
        <v>354102024</v>
      </c>
    </row>
    <row r="22" spans="1:4" s="2" customFormat="1" x14ac:dyDescent="0.25">
      <c r="A22" s="7" t="s">
        <v>17</v>
      </c>
      <c r="B22" s="9" t="s">
        <v>28</v>
      </c>
      <c r="C22" s="4" t="s">
        <v>47</v>
      </c>
      <c r="D22" s="16">
        <v>0</v>
      </c>
    </row>
    <row r="23" spans="1:4" s="2" customFormat="1" x14ac:dyDescent="0.25">
      <c r="A23" s="7" t="s">
        <v>18</v>
      </c>
      <c r="B23" s="9" t="s">
        <v>29</v>
      </c>
      <c r="C23" s="4" t="s">
        <v>48</v>
      </c>
      <c r="D23" s="16">
        <f>SUM(D13-D22)</f>
        <v>354102024</v>
      </c>
    </row>
    <row r="24" spans="1:4" s="2" customFormat="1" x14ac:dyDescent="0.25">
      <c r="A24" s="7" t="s">
        <v>19</v>
      </c>
      <c r="B24" s="9" t="s">
        <v>30</v>
      </c>
      <c r="C24" s="4" t="s">
        <v>49</v>
      </c>
      <c r="D24" s="16">
        <f>SUM(D20*0.1)</f>
        <v>0</v>
      </c>
    </row>
    <row r="25" spans="1:4" s="2" customFormat="1" x14ac:dyDescent="0.25">
      <c r="A25" s="7" t="s">
        <v>20</v>
      </c>
      <c r="B25" s="9" t="s">
        <v>31</v>
      </c>
      <c r="C25" s="4" t="s">
        <v>50</v>
      </c>
      <c r="D25" s="16">
        <f>SUM(D20-D24)</f>
        <v>0</v>
      </c>
    </row>
  </sheetData>
  <mergeCells count="3">
    <mergeCell ref="A4:D4"/>
    <mergeCell ref="B6:C6"/>
    <mergeCell ref="B5:C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workbookViewId="0">
      <selection activeCell="G11" sqref="G11"/>
    </sheetView>
  </sheetViews>
  <sheetFormatPr defaultRowHeight="15" x14ac:dyDescent="0.25"/>
  <cols>
    <col min="1" max="1" width="9.140625" style="1"/>
    <col min="2" max="2" width="5.140625" style="1" customWidth="1"/>
    <col min="3" max="3" width="66.42578125" style="1" customWidth="1"/>
    <col min="4" max="4" width="18.28515625" style="13" customWidth="1"/>
    <col min="5" max="16384" width="9.140625" style="1"/>
  </cols>
  <sheetData>
    <row r="1" spans="1:4" x14ac:dyDescent="0.25">
      <c r="D1" s="14" t="s">
        <v>56</v>
      </c>
    </row>
    <row r="2" spans="1:4" x14ac:dyDescent="0.25">
      <c r="D2" s="14" t="s">
        <v>68</v>
      </c>
    </row>
    <row r="4" spans="1:4" x14ac:dyDescent="0.25">
      <c r="A4" s="17" t="s">
        <v>63</v>
      </c>
      <c r="B4" s="17"/>
      <c r="C4" s="17"/>
      <c r="D4" s="17"/>
    </row>
    <row r="5" spans="1:4" x14ac:dyDescent="0.25">
      <c r="A5" s="5"/>
      <c r="B5" s="18" t="s">
        <v>0</v>
      </c>
      <c r="C5" s="18"/>
      <c r="D5" s="10" t="s">
        <v>1</v>
      </c>
    </row>
    <row r="6" spans="1:4" x14ac:dyDescent="0.25">
      <c r="A6" s="5" t="s">
        <v>51</v>
      </c>
      <c r="B6" s="18" t="s">
        <v>53</v>
      </c>
      <c r="C6" s="18"/>
      <c r="D6" s="10" t="s">
        <v>52</v>
      </c>
    </row>
    <row r="7" spans="1:4" x14ac:dyDescent="0.25">
      <c r="A7" s="6" t="s">
        <v>2</v>
      </c>
      <c r="B7" s="8" t="s">
        <v>2</v>
      </c>
      <c r="C7" s="3" t="s">
        <v>32</v>
      </c>
      <c r="D7" s="11">
        <v>21756055</v>
      </c>
    </row>
    <row r="8" spans="1:4" x14ac:dyDescent="0.25">
      <c r="A8" s="6" t="s">
        <v>3</v>
      </c>
      <c r="B8" s="8" t="s">
        <v>3</v>
      </c>
      <c r="C8" s="3" t="s">
        <v>33</v>
      </c>
      <c r="D8" s="11">
        <v>355697411</v>
      </c>
    </row>
    <row r="9" spans="1:4" s="2" customFormat="1" x14ac:dyDescent="0.25">
      <c r="A9" s="7" t="s">
        <v>4</v>
      </c>
      <c r="B9" s="9" t="s">
        <v>21</v>
      </c>
      <c r="C9" s="4" t="s">
        <v>34</v>
      </c>
      <c r="D9" s="12">
        <f>SUM(D7-D8)</f>
        <v>-333941356</v>
      </c>
    </row>
    <row r="10" spans="1:4" x14ac:dyDescent="0.25">
      <c r="A10" s="6" t="s">
        <v>5</v>
      </c>
      <c r="B10" s="8" t="s">
        <v>4</v>
      </c>
      <c r="C10" s="3" t="s">
        <v>35</v>
      </c>
      <c r="D10" s="11">
        <v>336743085</v>
      </c>
    </row>
    <row r="11" spans="1:4" x14ac:dyDescent="0.25">
      <c r="A11" s="6" t="s">
        <v>6</v>
      </c>
      <c r="B11" s="8" t="s">
        <v>5</v>
      </c>
      <c r="C11" s="3" t="s">
        <v>36</v>
      </c>
      <c r="D11" s="11">
        <v>0</v>
      </c>
    </row>
    <row r="12" spans="1:4" s="2" customFormat="1" x14ac:dyDescent="0.25">
      <c r="A12" s="7" t="s">
        <v>7</v>
      </c>
      <c r="B12" s="9" t="s">
        <v>22</v>
      </c>
      <c r="C12" s="4" t="s">
        <v>37</v>
      </c>
      <c r="D12" s="12">
        <f>SUM(D10-D11)</f>
        <v>336743085</v>
      </c>
    </row>
    <row r="13" spans="1:4" s="2" customFormat="1" x14ac:dyDescent="0.25">
      <c r="A13" s="7" t="s">
        <v>8</v>
      </c>
      <c r="B13" s="9" t="s">
        <v>23</v>
      </c>
      <c r="C13" s="4" t="s">
        <v>38</v>
      </c>
      <c r="D13" s="12">
        <f>SUM(D9,D12)</f>
        <v>2801729</v>
      </c>
    </row>
    <row r="14" spans="1:4" x14ac:dyDescent="0.25">
      <c r="A14" s="6" t="s">
        <v>9</v>
      </c>
      <c r="B14" s="8" t="s">
        <v>6</v>
      </c>
      <c r="C14" s="3" t="s">
        <v>39</v>
      </c>
      <c r="D14" s="11">
        <v>0</v>
      </c>
    </row>
    <row r="15" spans="1:4" x14ac:dyDescent="0.25">
      <c r="A15" s="6" t="s">
        <v>10</v>
      </c>
      <c r="B15" s="8" t="s">
        <v>7</v>
      </c>
      <c r="C15" s="3" t="s">
        <v>40</v>
      </c>
      <c r="D15" s="11">
        <v>0</v>
      </c>
    </row>
    <row r="16" spans="1:4" s="2" customFormat="1" x14ac:dyDescent="0.25">
      <c r="A16" s="7" t="s">
        <v>11</v>
      </c>
      <c r="B16" s="9" t="s">
        <v>24</v>
      </c>
      <c r="C16" s="4" t="s">
        <v>41</v>
      </c>
      <c r="D16" s="12">
        <f>SUM(D14-D15)</f>
        <v>0</v>
      </c>
    </row>
    <row r="17" spans="1:4" x14ac:dyDescent="0.25">
      <c r="A17" s="6" t="s">
        <v>12</v>
      </c>
      <c r="B17" s="8" t="s">
        <v>8</v>
      </c>
      <c r="C17" s="3" t="s">
        <v>42</v>
      </c>
      <c r="D17" s="11">
        <v>0</v>
      </c>
    </row>
    <row r="18" spans="1:4" x14ac:dyDescent="0.25">
      <c r="A18" s="6" t="s">
        <v>13</v>
      </c>
      <c r="B18" s="8" t="s">
        <v>9</v>
      </c>
      <c r="C18" s="3" t="s">
        <v>43</v>
      </c>
      <c r="D18" s="11">
        <v>0</v>
      </c>
    </row>
    <row r="19" spans="1:4" s="2" customFormat="1" x14ac:dyDescent="0.25">
      <c r="A19" s="7" t="s">
        <v>14</v>
      </c>
      <c r="B19" s="9" t="s">
        <v>25</v>
      </c>
      <c r="C19" s="4" t="s">
        <v>44</v>
      </c>
      <c r="D19" s="12">
        <f>SUM(D17-D18)</f>
        <v>0</v>
      </c>
    </row>
    <row r="20" spans="1:4" s="2" customFormat="1" x14ac:dyDescent="0.25">
      <c r="A20" s="7" t="s">
        <v>15</v>
      </c>
      <c r="B20" s="9" t="s">
        <v>26</v>
      </c>
      <c r="C20" s="4" t="s">
        <v>45</v>
      </c>
      <c r="D20" s="12">
        <f>SUM(D19,D16)</f>
        <v>0</v>
      </c>
    </row>
    <row r="21" spans="1:4" s="2" customFormat="1" x14ac:dyDescent="0.25">
      <c r="A21" s="7" t="s">
        <v>16</v>
      </c>
      <c r="B21" s="9" t="s">
        <v>27</v>
      </c>
      <c r="C21" s="4" t="s">
        <v>46</v>
      </c>
      <c r="D21" s="12">
        <f>SUM(D13,D20)</f>
        <v>2801729</v>
      </c>
    </row>
    <row r="22" spans="1:4" s="2" customFormat="1" x14ac:dyDescent="0.25">
      <c r="A22" s="7" t="s">
        <v>17</v>
      </c>
      <c r="B22" s="9" t="s">
        <v>28</v>
      </c>
      <c r="C22" s="4" t="s">
        <v>47</v>
      </c>
      <c r="D22" s="12">
        <v>0</v>
      </c>
    </row>
    <row r="23" spans="1:4" s="2" customFormat="1" x14ac:dyDescent="0.25">
      <c r="A23" s="7" t="s">
        <v>18</v>
      </c>
      <c r="B23" s="9" t="s">
        <v>29</v>
      </c>
      <c r="C23" s="4" t="s">
        <v>48</v>
      </c>
      <c r="D23" s="12">
        <f>SUM(D13-D22)</f>
        <v>2801729</v>
      </c>
    </row>
    <row r="24" spans="1:4" s="2" customFormat="1" x14ac:dyDescent="0.25">
      <c r="A24" s="7" t="s">
        <v>19</v>
      </c>
      <c r="B24" s="9" t="s">
        <v>30</v>
      </c>
      <c r="C24" s="4" t="s">
        <v>49</v>
      </c>
      <c r="D24" s="12">
        <f>SUM(D20*0.1)</f>
        <v>0</v>
      </c>
    </row>
    <row r="25" spans="1:4" s="2" customFormat="1" x14ac:dyDescent="0.25">
      <c r="A25" s="7" t="s">
        <v>20</v>
      </c>
      <c r="B25" s="9" t="s">
        <v>31</v>
      </c>
      <c r="C25" s="4" t="s">
        <v>50</v>
      </c>
      <c r="D25" s="12">
        <f>SUM(D20-D24)</f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workbookViewId="0">
      <selection activeCell="F5" sqref="F5"/>
    </sheetView>
  </sheetViews>
  <sheetFormatPr defaultRowHeight="15" x14ac:dyDescent="0.25"/>
  <cols>
    <col min="1" max="1" width="9.140625" style="1"/>
    <col min="2" max="2" width="5.140625" style="1" customWidth="1"/>
    <col min="3" max="3" width="66.42578125" style="1" customWidth="1"/>
    <col min="4" max="4" width="18.28515625" style="13" customWidth="1"/>
    <col min="5" max="16384" width="9.140625" style="1"/>
  </cols>
  <sheetData>
    <row r="1" spans="1:4" x14ac:dyDescent="0.25">
      <c r="D1" s="14" t="s">
        <v>57</v>
      </c>
    </row>
    <row r="2" spans="1:4" x14ac:dyDescent="0.25">
      <c r="D2" s="14" t="s">
        <v>68</v>
      </c>
    </row>
    <row r="4" spans="1:4" x14ac:dyDescent="0.25">
      <c r="A4" s="17" t="s">
        <v>64</v>
      </c>
      <c r="B4" s="17"/>
      <c r="C4" s="17"/>
      <c r="D4" s="17"/>
    </row>
    <row r="5" spans="1:4" x14ac:dyDescent="0.25">
      <c r="A5" s="5"/>
      <c r="B5" s="18" t="s">
        <v>0</v>
      </c>
      <c r="C5" s="18"/>
      <c r="D5" s="10" t="s">
        <v>1</v>
      </c>
    </row>
    <row r="6" spans="1:4" x14ac:dyDescent="0.25">
      <c r="A6" s="5" t="s">
        <v>51</v>
      </c>
      <c r="B6" s="18" t="s">
        <v>53</v>
      </c>
      <c r="C6" s="18"/>
      <c r="D6" s="10" t="s">
        <v>52</v>
      </c>
    </row>
    <row r="7" spans="1:4" x14ac:dyDescent="0.25">
      <c r="A7" s="6" t="s">
        <v>2</v>
      </c>
      <c r="B7" s="8" t="s">
        <v>2</v>
      </c>
      <c r="C7" s="3" t="s">
        <v>32</v>
      </c>
      <c r="D7" s="11">
        <v>23002218</v>
      </c>
    </row>
    <row r="8" spans="1:4" x14ac:dyDescent="0.25">
      <c r="A8" s="6" t="s">
        <v>3</v>
      </c>
      <c r="B8" s="8" t="s">
        <v>3</v>
      </c>
      <c r="C8" s="3" t="s">
        <v>33</v>
      </c>
      <c r="D8" s="11">
        <v>123133146</v>
      </c>
    </row>
    <row r="9" spans="1:4" s="2" customFormat="1" x14ac:dyDescent="0.25">
      <c r="A9" s="7" t="s">
        <v>4</v>
      </c>
      <c r="B9" s="9" t="s">
        <v>21</v>
      </c>
      <c r="C9" s="4" t="s">
        <v>34</v>
      </c>
      <c r="D9" s="12">
        <f>SUM(D7-D8)</f>
        <v>-100130928</v>
      </c>
    </row>
    <row r="10" spans="1:4" x14ac:dyDescent="0.25">
      <c r="A10" s="6" t="s">
        <v>5</v>
      </c>
      <c r="B10" s="8" t="s">
        <v>4</v>
      </c>
      <c r="C10" s="3" t="s">
        <v>35</v>
      </c>
      <c r="D10" s="11">
        <v>100422649</v>
      </c>
    </row>
    <row r="11" spans="1:4" x14ac:dyDescent="0.25">
      <c r="A11" s="6" t="s">
        <v>6</v>
      </c>
      <c r="B11" s="8" t="s">
        <v>5</v>
      </c>
      <c r="C11" s="3" t="s">
        <v>36</v>
      </c>
      <c r="D11" s="11">
        <v>0</v>
      </c>
    </row>
    <row r="12" spans="1:4" s="2" customFormat="1" x14ac:dyDescent="0.25">
      <c r="A12" s="7" t="s">
        <v>7</v>
      </c>
      <c r="B12" s="9" t="s">
        <v>22</v>
      </c>
      <c r="C12" s="4" t="s">
        <v>37</v>
      </c>
      <c r="D12" s="12">
        <f>SUM(D10-D11)</f>
        <v>100422649</v>
      </c>
    </row>
    <row r="13" spans="1:4" s="2" customFormat="1" x14ac:dyDescent="0.25">
      <c r="A13" s="7" t="s">
        <v>8</v>
      </c>
      <c r="B13" s="9" t="s">
        <v>23</v>
      </c>
      <c r="C13" s="4" t="s">
        <v>38</v>
      </c>
      <c r="D13" s="12">
        <f>SUM(D9,D12)</f>
        <v>291721</v>
      </c>
    </row>
    <row r="14" spans="1:4" x14ac:dyDescent="0.25">
      <c r="A14" s="6" t="s">
        <v>9</v>
      </c>
      <c r="B14" s="8" t="s">
        <v>6</v>
      </c>
      <c r="C14" s="3" t="s">
        <v>39</v>
      </c>
      <c r="D14" s="11">
        <v>0</v>
      </c>
    </row>
    <row r="15" spans="1:4" x14ac:dyDescent="0.25">
      <c r="A15" s="6" t="s">
        <v>10</v>
      </c>
      <c r="B15" s="8" t="s">
        <v>7</v>
      </c>
      <c r="C15" s="3" t="s">
        <v>40</v>
      </c>
      <c r="D15" s="11">
        <v>0</v>
      </c>
    </row>
    <row r="16" spans="1:4" s="2" customFormat="1" x14ac:dyDescent="0.25">
      <c r="A16" s="7" t="s">
        <v>11</v>
      </c>
      <c r="B16" s="9" t="s">
        <v>24</v>
      </c>
      <c r="C16" s="4" t="s">
        <v>41</v>
      </c>
      <c r="D16" s="12">
        <f>SUM(D14-D15)</f>
        <v>0</v>
      </c>
    </row>
    <row r="17" spans="1:4" x14ac:dyDescent="0.25">
      <c r="A17" s="6" t="s">
        <v>12</v>
      </c>
      <c r="B17" s="8" t="s">
        <v>8</v>
      </c>
      <c r="C17" s="3" t="s">
        <v>42</v>
      </c>
      <c r="D17" s="11">
        <v>0</v>
      </c>
    </row>
    <row r="18" spans="1:4" x14ac:dyDescent="0.25">
      <c r="A18" s="6" t="s">
        <v>13</v>
      </c>
      <c r="B18" s="8" t="s">
        <v>9</v>
      </c>
      <c r="C18" s="3" t="s">
        <v>43</v>
      </c>
      <c r="D18" s="11">
        <v>0</v>
      </c>
    </row>
    <row r="19" spans="1:4" s="2" customFormat="1" x14ac:dyDescent="0.25">
      <c r="A19" s="7" t="s">
        <v>14</v>
      </c>
      <c r="B19" s="9" t="s">
        <v>25</v>
      </c>
      <c r="C19" s="4" t="s">
        <v>44</v>
      </c>
      <c r="D19" s="12">
        <f>SUM(D17-D18)</f>
        <v>0</v>
      </c>
    </row>
    <row r="20" spans="1:4" s="2" customFormat="1" x14ac:dyDescent="0.25">
      <c r="A20" s="7" t="s">
        <v>15</v>
      </c>
      <c r="B20" s="9" t="s">
        <v>26</v>
      </c>
      <c r="C20" s="4" t="s">
        <v>45</v>
      </c>
      <c r="D20" s="12">
        <f>SUM(D19,D16)</f>
        <v>0</v>
      </c>
    </row>
    <row r="21" spans="1:4" s="2" customFormat="1" x14ac:dyDescent="0.25">
      <c r="A21" s="7" t="s">
        <v>16</v>
      </c>
      <c r="B21" s="9" t="s">
        <v>27</v>
      </c>
      <c r="C21" s="4" t="s">
        <v>46</v>
      </c>
      <c r="D21" s="12">
        <f>SUM(D13,D20)</f>
        <v>291721</v>
      </c>
    </row>
    <row r="22" spans="1:4" s="2" customFormat="1" x14ac:dyDescent="0.25">
      <c r="A22" s="7" t="s">
        <v>17</v>
      </c>
      <c r="B22" s="9" t="s">
        <v>28</v>
      </c>
      <c r="C22" s="4" t="s">
        <v>47</v>
      </c>
      <c r="D22" s="12">
        <v>0</v>
      </c>
    </row>
    <row r="23" spans="1:4" s="2" customFormat="1" x14ac:dyDescent="0.25">
      <c r="A23" s="7" t="s">
        <v>18</v>
      </c>
      <c r="B23" s="9" t="s">
        <v>29</v>
      </c>
      <c r="C23" s="4" t="s">
        <v>48</v>
      </c>
      <c r="D23" s="12">
        <f>SUM(D13-D22)</f>
        <v>291721</v>
      </c>
    </row>
    <row r="24" spans="1:4" s="2" customFormat="1" x14ac:dyDescent="0.25">
      <c r="A24" s="7" t="s">
        <v>19</v>
      </c>
      <c r="B24" s="9" t="s">
        <v>30</v>
      </c>
      <c r="C24" s="4" t="s">
        <v>49</v>
      </c>
      <c r="D24" s="12">
        <f>SUM(D20*0.1)</f>
        <v>0</v>
      </c>
    </row>
    <row r="25" spans="1:4" s="2" customFormat="1" x14ac:dyDescent="0.25">
      <c r="A25" s="7" t="s">
        <v>20</v>
      </c>
      <c r="B25" s="9" t="s">
        <v>31</v>
      </c>
      <c r="C25" s="4" t="s">
        <v>50</v>
      </c>
      <c r="D25" s="12">
        <f>SUM(D20-D24)</f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workbookViewId="0">
      <selection activeCell="J9" sqref="J9"/>
    </sheetView>
  </sheetViews>
  <sheetFormatPr defaultRowHeight="15" x14ac:dyDescent="0.25"/>
  <cols>
    <col min="1" max="1" width="9.140625" style="1"/>
    <col min="2" max="2" width="5.140625" style="1" customWidth="1"/>
    <col min="3" max="3" width="66.42578125" style="1" customWidth="1"/>
    <col min="4" max="4" width="18.28515625" style="13" customWidth="1"/>
    <col min="5" max="16384" width="9.140625" style="1"/>
  </cols>
  <sheetData>
    <row r="1" spans="1:4" x14ac:dyDescent="0.25">
      <c r="D1" s="14" t="s">
        <v>58</v>
      </c>
    </row>
    <row r="2" spans="1:4" x14ac:dyDescent="0.25">
      <c r="D2" s="14" t="s">
        <v>69</v>
      </c>
    </row>
    <row r="4" spans="1:4" x14ac:dyDescent="0.25">
      <c r="A4" s="17" t="s">
        <v>65</v>
      </c>
      <c r="B4" s="17"/>
      <c r="C4" s="17"/>
      <c r="D4" s="17"/>
    </row>
    <row r="5" spans="1:4" x14ac:dyDescent="0.25">
      <c r="A5" s="5"/>
      <c r="B5" s="18" t="s">
        <v>0</v>
      </c>
      <c r="C5" s="18"/>
      <c r="D5" s="10" t="s">
        <v>1</v>
      </c>
    </row>
    <row r="6" spans="1:4" x14ac:dyDescent="0.25">
      <c r="A6" s="5" t="s">
        <v>51</v>
      </c>
      <c r="B6" s="18" t="s">
        <v>53</v>
      </c>
      <c r="C6" s="18"/>
      <c r="D6" s="10" t="s">
        <v>52</v>
      </c>
    </row>
    <row r="7" spans="1:4" x14ac:dyDescent="0.25">
      <c r="A7" s="6" t="s">
        <v>2</v>
      </c>
      <c r="B7" s="8" t="s">
        <v>2</v>
      </c>
      <c r="C7" s="3" t="s">
        <v>32</v>
      </c>
      <c r="D7" s="11">
        <v>13502130</v>
      </c>
    </row>
    <row r="8" spans="1:4" x14ac:dyDescent="0.25">
      <c r="A8" s="6" t="s">
        <v>3</v>
      </c>
      <c r="B8" s="8" t="s">
        <v>3</v>
      </c>
      <c r="C8" s="3" t="s">
        <v>33</v>
      </c>
      <c r="D8" s="11">
        <v>292865935</v>
      </c>
    </row>
    <row r="9" spans="1:4" s="2" customFormat="1" x14ac:dyDescent="0.25">
      <c r="A9" s="7" t="s">
        <v>4</v>
      </c>
      <c r="B9" s="9" t="s">
        <v>21</v>
      </c>
      <c r="C9" s="4" t="s">
        <v>34</v>
      </c>
      <c r="D9" s="12">
        <f>SUM(D7-D8)</f>
        <v>-279363805</v>
      </c>
    </row>
    <row r="10" spans="1:4" x14ac:dyDescent="0.25">
      <c r="A10" s="6" t="s">
        <v>5</v>
      </c>
      <c r="B10" s="8" t="s">
        <v>4</v>
      </c>
      <c r="C10" s="3" t="s">
        <v>35</v>
      </c>
      <c r="D10" s="11">
        <v>281982104</v>
      </c>
    </row>
    <row r="11" spans="1:4" x14ac:dyDescent="0.25">
      <c r="A11" s="6" t="s">
        <v>6</v>
      </c>
      <c r="B11" s="8" t="s">
        <v>5</v>
      </c>
      <c r="C11" s="3" t="s">
        <v>36</v>
      </c>
      <c r="D11" s="11">
        <v>0</v>
      </c>
    </row>
    <row r="12" spans="1:4" s="2" customFormat="1" x14ac:dyDescent="0.25">
      <c r="A12" s="7" t="s">
        <v>7</v>
      </c>
      <c r="B12" s="9" t="s">
        <v>22</v>
      </c>
      <c r="C12" s="4" t="s">
        <v>37</v>
      </c>
      <c r="D12" s="12">
        <f>SUM(D10-D11)</f>
        <v>281982104</v>
      </c>
    </row>
    <row r="13" spans="1:4" s="2" customFormat="1" x14ac:dyDescent="0.25">
      <c r="A13" s="7" t="s">
        <v>8</v>
      </c>
      <c r="B13" s="9" t="s">
        <v>23</v>
      </c>
      <c r="C13" s="4" t="s">
        <v>38</v>
      </c>
      <c r="D13" s="12">
        <f>SUM(D9,D12)</f>
        <v>2618299</v>
      </c>
    </row>
    <row r="14" spans="1:4" x14ac:dyDescent="0.25">
      <c r="A14" s="6" t="s">
        <v>9</v>
      </c>
      <c r="B14" s="8" t="s">
        <v>6</v>
      </c>
      <c r="C14" s="3" t="s">
        <v>39</v>
      </c>
      <c r="D14" s="11">
        <v>0</v>
      </c>
    </row>
    <row r="15" spans="1:4" x14ac:dyDescent="0.25">
      <c r="A15" s="6" t="s">
        <v>10</v>
      </c>
      <c r="B15" s="8" t="s">
        <v>7</v>
      </c>
      <c r="C15" s="3" t="s">
        <v>40</v>
      </c>
      <c r="D15" s="11">
        <v>0</v>
      </c>
    </row>
    <row r="16" spans="1:4" s="2" customFormat="1" x14ac:dyDescent="0.25">
      <c r="A16" s="7" t="s">
        <v>11</v>
      </c>
      <c r="B16" s="9" t="s">
        <v>24</v>
      </c>
      <c r="C16" s="4" t="s">
        <v>41</v>
      </c>
      <c r="D16" s="12">
        <f>SUM(D14-D15)</f>
        <v>0</v>
      </c>
    </row>
    <row r="17" spans="1:4" x14ac:dyDescent="0.25">
      <c r="A17" s="6" t="s">
        <v>12</v>
      </c>
      <c r="B17" s="8" t="s">
        <v>8</v>
      </c>
      <c r="C17" s="3" t="s">
        <v>42</v>
      </c>
      <c r="D17" s="11">
        <v>0</v>
      </c>
    </row>
    <row r="18" spans="1:4" x14ac:dyDescent="0.25">
      <c r="A18" s="6" t="s">
        <v>13</v>
      </c>
      <c r="B18" s="8" t="s">
        <v>9</v>
      </c>
      <c r="C18" s="3" t="s">
        <v>43</v>
      </c>
      <c r="D18" s="11">
        <v>0</v>
      </c>
    </row>
    <row r="19" spans="1:4" s="2" customFormat="1" x14ac:dyDescent="0.25">
      <c r="A19" s="7" t="s">
        <v>14</v>
      </c>
      <c r="B19" s="9" t="s">
        <v>25</v>
      </c>
      <c r="C19" s="4" t="s">
        <v>44</v>
      </c>
      <c r="D19" s="12">
        <f>SUM(D17-D18)</f>
        <v>0</v>
      </c>
    </row>
    <row r="20" spans="1:4" s="2" customFormat="1" x14ac:dyDescent="0.25">
      <c r="A20" s="7" t="s">
        <v>15</v>
      </c>
      <c r="B20" s="9" t="s">
        <v>26</v>
      </c>
      <c r="C20" s="4" t="s">
        <v>45</v>
      </c>
      <c r="D20" s="12">
        <f>SUM(D19,D16)</f>
        <v>0</v>
      </c>
    </row>
    <row r="21" spans="1:4" s="2" customFormat="1" x14ac:dyDescent="0.25">
      <c r="A21" s="7" t="s">
        <v>16</v>
      </c>
      <c r="B21" s="9" t="s">
        <v>27</v>
      </c>
      <c r="C21" s="4" t="s">
        <v>46</v>
      </c>
      <c r="D21" s="12">
        <f>SUM(D13,D20)</f>
        <v>2618299</v>
      </c>
    </row>
    <row r="22" spans="1:4" s="2" customFormat="1" x14ac:dyDescent="0.25">
      <c r="A22" s="7" t="s">
        <v>17</v>
      </c>
      <c r="B22" s="9" t="s">
        <v>28</v>
      </c>
      <c r="C22" s="4" t="s">
        <v>47</v>
      </c>
      <c r="D22" s="12">
        <v>0</v>
      </c>
    </row>
    <row r="23" spans="1:4" s="2" customFormat="1" x14ac:dyDescent="0.25">
      <c r="A23" s="7" t="s">
        <v>18</v>
      </c>
      <c r="B23" s="9" t="s">
        <v>29</v>
      </c>
      <c r="C23" s="4" t="s">
        <v>48</v>
      </c>
      <c r="D23" s="12">
        <f>SUM(D13-D22)</f>
        <v>2618299</v>
      </c>
    </row>
    <row r="24" spans="1:4" s="2" customFormat="1" x14ac:dyDescent="0.25">
      <c r="A24" s="7" t="s">
        <v>19</v>
      </c>
      <c r="B24" s="9" t="s">
        <v>30</v>
      </c>
      <c r="C24" s="4" t="s">
        <v>49</v>
      </c>
      <c r="D24" s="12">
        <f>SUM(D20*0.1)</f>
        <v>0</v>
      </c>
    </row>
    <row r="25" spans="1:4" s="2" customFormat="1" x14ac:dyDescent="0.25">
      <c r="A25" s="7" t="s">
        <v>20</v>
      </c>
      <c r="B25" s="9" t="s">
        <v>31</v>
      </c>
      <c r="C25" s="4" t="s">
        <v>50</v>
      </c>
      <c r="D25" s="12">
        <f>SUM(D20-D24)</f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"/>
  <sheetViews>
    <sheetView workbookViewId="0">
      <selection activeCell="H6" sqref="H6"/>
    </sheetView>
  </sheetViews>
  <sheetFormatPr defaultRowHeight="15" x14ac:dyDescent="0.25"/>
  <cols>
    <col min="1" max="1" width="9.140625" style="1"/>
    <col min="2" max="2" width="5.140625" style="1" customWidth="1"/>
    <col min="3" max="3" width="66.42578125" style="1" customWidth="1"/>
    <col min="4" max="4" width="18.28515625" style="13" customWidth="1"/>
    <col min="5" max="16384" width="9.140625" style="1"/>
  </cols>
  <sheetData>
    <row r="1" spans="1:4" x14ac:dyDescent="0.25">
      <c r="D1" s="14" t="s">
        <v>59</v>
      </c>
    </row>
    <row r="2" spans="1:4" x14ac:dyDescent="0.25">
      <c r="D2" s="14" t="s">
        <v>69</v>
      </c>
    </row>
    <row r="4" spans="1:4" x14ac:dyDescent="0.25">
      <c r="A4" s="17" t="s">
        <v>66</v>
      </c>
      <c r="B4" s="17"/>
      <c r="C4" s="17"/>
      <c r="D4" s="17"/>
    </row>
    <row r="5" spans="1:4" x14ac:dyDescent="0.25">
      <c r="A5" s="5"/>
      <c r="B5" s="18" t="s">
        <v>0</v>
      </c>
      <c r="C5" s="18"/>
      <c r="D5" s="10" t="s">
        <v>1</v>
      </c>
    </row>
    <row r="6" spans="1:4" x14ac:dyDescent="0.25">
      <c r="A6" s="5" t="s">
        <v>51</v>
      </c>
      <c r="B6" s="18" t="s">
        <v>53</v>
      </c>
      <c r="C6" s="18"/>
      <c r="D6" s="10" t="s">
        <v>52</v>
      </c>
    </row>
    <row r="7" spans="1:4" x14ac:dyDescent="0.25">
      <c r="A7" s="6" t="s">
        <v>2</v>
      </c>
      <c r="B7" s="8" t="s">
        <v>2</v>
      </c>
      <c r="C7" s="3" t="s">
        <v>32</v>
      </c>
      <c r="D7" s="11">
        <v>2579913</v>
      </c>
    </row>
    <row r="8" spans="1:4" x14ac:dyDescent="0.25">
      <c r="A8" s="6" t="s">
        <v>3</v>
      </c>
      <c r="B8" s="8" t="s">
        <v>3</v>
      </c>
      <c r="C8" s="3" t="s">
        <v>33</v>
      </c>
      <c r="D8" s="11">
        <v>42904745</v>
      </c>
    </row>
    <row r="9" spans="1:4" s="2" customFormat="1" x14ac:dyDescent="0.25">
      <c r="A9" s="7" t="s">
        <v>4</v>
      </c>
      <c r="B9" s="9" t="s">
        <v>21</v>
      </c>
      <c r="C9" s="4" t="s">
        <v>34</v>
      </c>
      <c r="D9" s="12">
        <f>SUM(D7-D8)</f>
        <v>-40324832</v>
      </c>
    </row>
    <row r="10" spans="1:4" x14ac:dyDescent="0.25">
      <c r="A10" s="6" t="s">
        <v>5</v>
      </c>
      <c r="B10" s="8" t="s">
        <v>4</v>
      </c>
      <c r="C10" s="3" t="s">
        <v>35</v>
      </c>
      <c r="D10" s="11">
        <v>40910440</v>
      </c>
    </row>
    <row r="11" spans="1:4" x14ac:dyDescent="0.25">
      <c r="A11" s="6" t="s">
        <v>6</v>
      </c>
      <c r="B11" s="8" t="s">
        <v>5</v>
      </c>
      <c r="C11" s="3" t="s">
        <v>36</v>
      </c>
      <c r="D11" s="11">
        <v>0</v>
      </c>
    </row>
    <row r="12" spans="1:4" s="2" customFormat="1" x14ac:dyDescent="0.25">
      <c r="A12" s="7" t="s">
        <v>7</v>
      </c>
      <c r="B12" s="9" t="s">
        <v>22</v>
      </c>
      <c r="C12" s="4" t="s">
        <v>37</v>
      </c>
      <c r="D12" s="12">
        <f>SUM(D10-D11)</f>
        <v>40910440</v>
      </c>
    </row>
    <row r="13" spans="1:4" s="2" customFormat="1" x14ac:dyDescent="0.25">
      <c r="A13" s="7" t="s">
        <v>8</v>
      </c>
      <c r="B13" s="9" t="s">
        <v>23</v>
      </c>
      <c r="C13" s="4" t="s">
        <v>38</v>
      </c>
      <c r="D13" s="12">
        <f>SUM(D9,D12)</f>
        <v>585608</v>
      </c>
    </row>
    <row r="14" spans="1:4" x14ac:dyDescent="0.25">
      <c r="A14" s="6" t="s">
        <v>9</v>
      </c>
      <c r="B14" s="8" t="s">
        <v>6</v>
      </c>
      <c r="C14" s="3" t="s">
        <v>39</v>
      </c>
      <c r="D14" s="11">
        <v>0</v>
      </c>
    </row>
    <row r="15" spans="1:4" x14ac:dyDescent="0.25">
      <c r="A15" s="6" t="s">
        <v>10</v>
      </c>
      <c r="B15" s="8" t="s">
        <v>7</v>
      </c>
      <c r="C15" s="3" t="s">
        <v>40</v>
      </c>
      <c r="D15" s="11">
        <v>0</v>
      </c>
    </row>
    <row r="16" spans="1:4" s="2" customFormat="1" x14ac:dyDescent="0.25">
      <c r="A16" s="7" t="s">
        <v>11</v>
      </c>
      <c r="B16" s="9" t="s">
        <v>24</v>
      </c>
      <c r="C16" s="4" t="s">
        <v>41</v>
      </c>
      <c r="D16" s="12">
        <f>SUM(D14-D15)</f>
        <v>0</v>
      </c>
    </row>
    <row r="17" spans="1:4" x14ac:dyDescent="0.25">
      <c r="A17" s="6" t="s">
        <v>12</v>
      </c>
      <c r="B17" s="8" t="s">
        <v>8</v>
      </c>
      <c r="C17" s="3" t="s">
        <v>42</v>
      </c>
      <c r="D17" s="11">
        <v>0</v>
      </c>
    </row>
    <row r="18" spans="1:4" x14ac:dyDescent="0.25">
      <c r="A18" s="6" t="s">
        <v>13</v>
      </c>
      <c r="B18" s="8" t="s">
        <v>9</v>
      </c>
      <c r="C18" s="3" t="s">
        <v>43</v>
      </c>
      <c r="D18" s="11">
        <v>0</v>
      </c>
    </row>
    <row r="19" spans="1:4" s="2" customFormat="1" x14ac:dyDescent="0.25">
      <c r="A19" s="7" t="s">
        <v>14</v>
      </c>
      <c r="B19" s="9" t="s">
        <v>25</v>
      </c>
      <c r="C19" s="4" t="s">
        <v>44</v>
      </c>
      <c r="D19" s="12">
        <f>SUM(D17-D18)</f>
        <v>0</v>
      </c>
    </row>
    <row r="20" spans="1:4" s="2" customFormat="1" x14ac:dyDescent="0.25">
      <c r="A20" s="7" t="s">
        <v>15</v>
      </c>
      <c r="B20" s="9" t="s">
        <v>26</v>
      </c>
      <c r="C20" s="4" t="s">
        <v>45</v>
      </c>
      <c r="D20" s="12">
        <f>SUM(D19,D16)</f>
        <v>0</v>
      </c>
    </row>
    <row r="21" spans="1:4" s="2" customFormat="1" x14ac:dyDescent="0.25">
      <c r="A21" s="7" t="s">
        <v>16</v>
      </c>
      <c r="B21" s="9" t="s">
        <v>27</v>
      </c>
      <c r="C21" s="4" t="s">
        <v>46</v>
      </c>
      <c r="D21" s="12">
        <f>SUM(D13,D20)</f>
        <v>585608</v>
      </c>
    </row>
    <row r="22" spans="1:4" s="2" customFormat="1" x14ac:dyDescent="0.25">
      <c r="A22" s="7" t="s">
        <v>17</v>
      </c>
      <c r="B22" s="9" t="s">
        <v>28</v>
      </c>
      <c r="C22" s="4" t="s">
        <v>47</v>
      </c>
      <c r="D22" s="12">
        <v>0</v>
      </c>
    </row>
    <row r="23" spans="1:4" s="2" customFormat="1" x14ac:dyDescent="0.25">
      <c r="A23" s="7" t="s">
        <v>18</v>
      </c>
      <c r="B23" s="9" t="s">
        <v>29</v>
      </c>
      <c r="C23" s="4" t="s">
        <v>48</v>
      </c>
      <c r="D23" s="12">
        <f>SUM(D13-D22)</f>
        <v>585608</v>
      </c>
    </row>
    <row r="24" spans="1:4" s="2" customFormat="1" x14ac:dyDescent="0.25">
      <c r="A24" s="7" t="s">
        <v>19</v>
      </c>
      <c r="B24" s="9" t="s">
        <v>30</v>
      </c>
      <c r="C24" s="4" t="s">
        <v>49</v>
      </c>
      <c r="D24" s="12">
        <f>SUM(D20*0.1)</f>
        <v>0</v>
      </c>
    </row>
    <row r="25" spans="1:4" s="2" customFormat="1" x14ac:dyDescent="0.25">
      <c r="A25" s="7" t="s">
        <v>20</v>
      </c>
      <c r="B25" s="9" t="s">
        <v>31</v>
      </c>
      <c r="C25" s="4" t="s">
        <v>50</v>
      </c>
      <c r="D25" s="12">
        <f>SUM(D20-D24)</f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"/>
  <sheetViews>
    <sheetView workbookViewId="0">
      <selection activeCell="L12" sqref="L12"/>
    </sheetView>
  </sheetViews>
  <sheetFormatPr defaultRowHeight="15" x14ac:dyDescent="0.25"/>
  <cols>
    <col min="1" max="1" width="9.140625" style="1"/>
    <col min="2" max="2" width="5.140625" style="1" customWidth="1"/>
    <col min="3" max="3" width="66.42578125" style="1" customWidth="1"/>
    <col min="4" max="4" width="18.28515625" style="13" customWidth="1"/>
    <col min="5" max="16384" width="9.140625" style="1"/>
  </cols>
  <sheetData>
    <row r="1" spans="1:4" x14ac:dyDescent="0.25">
      <c r="D1" s="14" t="s">
        <v>60</v>
      </c>
    </row>
    <row r="2" spans="1:4" x14ac:dyDescent="0.25">
      <c r="D2" s="14" t="s">
        <v>68</v>
      </c>
    </row>
    <row r="4" spans="1:4" x14ac:dyDescent="0.25">
      <c r="A4" s="17" t="s">
        <v>67</v>
      </c>
      <c r="B4" s="17"/>
      <c r="C4" s="17"/>
      <c r="D4" s="17"/>
    </row>
    <row r="5" spans="1:4" x14ac:dyDescent="0.25">
      <c r="A5" s="5"/>
      <c r="B5" s="18" t="s">
        <v>0</v>
      </c>
      <c r="C5" s="18"/>
      <c r="D5" s="10" t="s">
        <v>1</v>
      </c>
    </row>
    <row r="6" spans="1:4" x14ac:dyDescent="0.25">
      <c r="A6" s="5" t="s">
        <v>51</v>
      </c>
      <c r="B6" s="18" t="s">
        <v>53</v>
      </c>
      <c r="C6" s="18"/>
      <c r="D6" s="10" t="s">
        <v>52</v>
      </c>
    </row>
    <row r="7" spans="1:4" x14ac:dyDescent="0.25">
      <c r="A7" s="6" t="s">
        <v>2</v>
      </c>
      <c r="B7" s="8" t="s">
        <v>2</v>
      </c>
      <c r="C7" s="3" t="s">
        <v>32</v>
      </c>
      <c r="D7" s="11">
        <v>243957148</v>
      </c>
    </row>
    <row r="8" spans="1:4" x14ac:dyDescent="0.25">
      <c r="A8" s="6" t="s">
        <v>3</v>
      </c>
      <c r="B8" s="8" t="s">
        <v>3</v>
      </c>
      <c r="C8" s="3" t="s">
        <v>33</v>
      </c>
      <c r="D8" s="11">
        <v>246194281</v>
      </c>
    </row>
    <row r="9" spans="1:4" s="2" customFormat="1" x14ac:dyDescent="0.25">
      <c r="A9" s="7" t="s">
        <v>4</v>
      </c>
      <c r="B9" s="9" t="s">
        <v>21</v>
      </c>
      <c r="C9" s="4" t="s">
        <v>34</v>
      </c>
      <c r="D9" s="12">
        <f>SUM(D7-D8)</f>
        <v>-2237133</v>
      </c>
    </row>
    <row r="10" spans="1:4" x14ac:dyDescent="0.25">
      <c r="A10" s="6" t="s">
        <v>5</v>
      </c>
      <c r="B10" s="8" t="s">
        <v>4</v>
      </c>
      <c r="C10" s="3" t="s">
        <v>35</v>
      </c>
      <c r="D10" s="11">
        <v>10882316</v>
      </c>
    </row>
    <row r="11" spans="1:4" x14ac:dyDescent="0.25">
      <c r="A11" s="6" t="s">
        <v>6</v>
      </c>
      <c r="B11" s="8" t="s">
        <v>5</v>
      </c>
      <c r="C11" s="3" t="s">
        <v>36</v>
      </c>
      <c r="D11" s="11">
        <v>0</v>
      </c>
    </row>
    <row r="12" spans="1:4" s="2" customFormat="1" x14ac:dyDescent="0.25">
      <c r="A12" s="7" t="s">
        <v>7</v>
      </c>
      <c r="B12" s="9" t="s">
        <v>22</v>
      </c>
      <c r="C12" s="4" t="s">
        <v>37</v>
      </c>
      <c r="D12" s="12">
        <f>SUM(D10-D11)</f>
        <v>10882316</v>
      </c>
    </row>
    <row r="13" spans="1:4" s="2" customFormat="1" x14ac:dyDescent="0.25">
      <c r="A13" s="7" t="s">
        <v>8</v>
      </c>
      <c r="B13" s="9" t="s">
        <v>23</v>
      </c>
      <c r="C13" s="4" t="s">
        <v>38</v>
      </c>
      <c r="D13" s="12">
        <f>SUM(D9,D12)</f>
        <v>8645183</v>
      </c>
    </row>
    <row r="14" spans="1:4" x14ac:dyDescent="0.25">
      <c r="A14" s="6" t="s">
        <v>9</v>
      </c>
      <c r="B14" s="8" t="s">
        <v>6</v>
      </c>
      <c r="C14" s="3" t="s">
        <v>39</v>
      </c>
      <c r="D14" s="11">
        <v>0</v>
      </c>
    </row>
    <row r="15" spans="1:4" x14ac:dyDescent="0.25">
      <c r="A15" s="6" t="s">
        <v>10</v>
      </c>
      <c r="B15" s="8" t="s">
        <v>7</v>
      </c>
      <c r="C15" s="3" t="s">
        <v>40</v>
      </c>
      <c r="D15" s="11">
        <v>0</v>
      </c>
    </row>
    <row r="16" spans="1:4" s="2" customFormat="1" x14ac:dyDescent="0.25">
      <c r="A16" s="7" t="s">
        <v>11</v>
      </c>
      <c r="B16" s="9" t="s">
        <v>24</v>
      </c>
      <c r="C16" s="4" t="s">
        <v>41</v>
      </c>
      <c r="D16" s="12">
        <f>SUM(D14-D15)</f>
        <v>0</v>
      </c>
    </row>
    <row r="17" spans="1:4" x14ac:dyDescent="0.25">
      <c r="A17" s="6" t="s">
        <v>12</v>
      </c>
      <c r="B17" s="8" t="s">
        <v>8</v>
      </c>
      <c r="C17" s="3" t="s">
        <v>42</v>
      </c>
      <c r="D17" s="11">
        <v>0</v>
      </c>
    </row>
    <row r="18" spans="1:4" x14ac:dyDescent="0.25">
      <c r="A18" s="6" t="s">
        <v>13</v>
      </c>
      <c r="B18" s="8" t="s">
        <v>9</v>
      </c>
      <c r="C18" s="3" t="s">
        <v>43</v>
      </c>
      <c r="D18" s="11">
        <v>0</v>
      </c>
    </row>
    <row r="19" spans="1:4" s="2" customFormat="1" x14ac:dyDescent="0.25">
      <c r="A19" s="7" t="s">
        <v>14</v>
      </c>
      <c r="B19" s="9" t="s">
        <v>25</v>
      </c>
      <c r="C19" s="4" t="s">
        <v>44</v>
      </c>
      <c r="D19" s="12">
        <f>SUM(D17-D18)</f>
        <v>0</v>
      </c>
    </row>
    <row r="20" spans="1:4" s="2" customFormat="1" x14ac:dyDescent="0.25">
      <c r="A20" s="7" t="s">
        <v>15</v>
      </c>
      <c r="B20" s="9" t="s">
        <v>26</v>
      </c>
      <c r="C20" s="4" t="s">
        <v>45</v>
      </c>
      <c r="D20" s="12">
        <f>SUM(D19,D16)</f>
        <v>0</v>
      </c>
    </row>
    <row r="21" spans="1:4" s="2" customFormat="1" x14ac:dyDescent="0.25">
      <c r="A21" s="7" t="s">
        <v>16</v>
      </c>
      <c r="B21" s="9" t="s">
        <v>27</v>
      </c>
      <c r="C21" s="4" t="s">
        <v>46</v>
      </c>
      <c r="D21" s="12">
        <f>SUM(D13,D20)</f>
        <v>8645183</v>
      </c>
    </row>
    <row r="22" spans="1:4" s="2" customFormat="1" x14ac:dyDescent="0.25">
      <c r="A22" s="7" t="s">
        <v>17</v>
      </c>
      <c r="B22" s="9" t="s">
        <v>28</v>
      </c>
      <c r="C22" s="4" t="s">
        <v>47</v>
      </c>
      <c r="D22" s="12">
        <v>0</v>
      </c>
    </row>
    <row r="23" spans="1:4" s="2" customFormat="1" x14ac:dyDescent="0.25">
      <c r="A23" s="7" t="s">
        <v>18</v>
      </c>
      <c r="B23" s="9" t="s">
        <v>29</v>
      </c>
      <c r="C23" s="4" t="s">
        <v>48</v>
      </c>
      <c r="D23" s="12">
        <f>SUM(D13-D22)</f>
        <v>8645183</v>
      </c>
    </row>
    <row r="24" spans="1:4" s="2" customFormat="1" x14ac:dyDescent="0.25">
      <c r="A24" s="7" t="s">
        <v>19</v>
      </c>
      <c r="B24" s="9" t="s">
        <v>30</v>
      </c>
      <c r="C24" s="4" t="s">
        <v>49</v>
      </c>
      <c r="D24" s="12">
        <f>SUM(D20*0.1)</f>
        <v>0</v>
      </c>
    </row>
    <row r="25" spans="1:4" s="2" customFormat="1" x14ac:dyDescent="0.25">
      <c r="A25" s="7" t="s">
        <v>20</v>
      </c>
      <c r="B25" s="9" t="s">
        <v>31</v>
      </c>
      <c r="C25" s="4" t="s">
        <v>50</v>
      </c>
      <c r="D25" s="12">
        <f>SUM(D20-D24)</f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Összesen</vt:lpstr>
      <vt:lpstr>Önkormányzat</vt:lpstr>
      <vt:lpstr>Közös Hivatal</vt:lpstr>
      <vt:lpstr>GEI</vt:lpstr>
      <vt:lpstr>Óvoda</vt:lpstr>
      <vt:lpstr>Könyvtár</vt:lpstr>
      <vt:lpstr>Rendelőintézet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Ötvös Katalin</dc:creator>
  <cp:lastModifiedBy>dell laptop</cp:lastModifiedBy>
  <cp:lastPrinted>2016-04-21T09:11:09Z</cp:lastPrinted>
  <dcterms:created xsi:type="dcterms:W3CDTF">2015-05-13T11:43:29Z</dcterms:created>
  <dcterms:modified xsi:type="dcterms:W3CDTF">2018-04-26T07:17:26Z</dcterms:modified>
</cp:coreProperties>
</file>