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Munka1!$A$1:$F$45</definedName>
  </definedNames>
  <calcPr calcId="124519"/>
</workbook>
</file>

<file path=xl/calcChain.xml><?xml version="1.0" encoding="utf-8"?>
<calcChain xmlns="http://schemas.openxmlformats.org/spreadsheetml/2006/main">
  <c r="H45" i="2"/>
  <c r="H21"/>
  <c r="D21"/>
  <c r="D45"/>
  <c r="E45"/>
  <c r="E21"/>
</calcChain>
</file>

<file path=xl/sharedStrings.xml><?xml version="1.0" encoding="utf-8"?>
<sst xmlns="http://schemas.openxmlformats.org/spreadsheetml/2006/main" count="77" uniqueCount="63">
  <si>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</si>
  <si>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</si>
  <si>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</si>
  <si>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</si>
  <si>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</si>
  <si>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</si>
  <si>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</si>
  <si>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</si>
  <si>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</si>
  <si>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</si>
  <si>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</si>
  <si>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</si>
  <si>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</si>
  <si>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</si>
  <si>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</si>
  <si>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</si>
  <si>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</si>
  <si>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</si>
  <si>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</si>
  <si>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</si>
  <si>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</si>
  <si>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</si>
  <si>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</si>
  <si>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</si>
  <si>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</si>
  <si>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</si>
  <si>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</si>
  <si>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</si>
  <si>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13.</t>
  </si>
  <si>
    <t>14.</t>
  </si>
  <si>
    <t>Civil szervezetek működési támogatása</t>
  </si>
  <si>
    <t>23.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</si>
  <si>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</si>
  <si>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</si>
  <si>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</si>
  <si>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</si>
  <si>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</si>
  <si>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27.851011</t>
  </si>
  <si>
    <t>Óvodai nevelés, ellátás</t>
  </si>
  <si>
    <t>32.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</si>
  <si>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</si>
  <si>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</si>
  <si>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</si>
  <si>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</si>
  <si>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</si>
  <si>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</si>
  <si>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</si>
  <si>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</si>
  <si>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</si>
  <si>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</si>
  <si>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Lakhatással kapcsolatos ellátások</t>
  </si>
  <si>
    <t>FOHE, hosszabb időtartamú közfoglalk</t>
  </si>
  <si>
    <t>Gyermekek, családok életmin javító ellátások</t>
  </si>
  <si>
    <t xml:space="preserve">2016. évi költségvetés                                                                                                    </t>
  </si>
  <si>
    <t>Adatok Ft-ban</t>
  </si>
  <si>
    <t>Más szerv részére végzett egyéb szolgáltatás</t>
  </si>
  <si>
    <t>Gyermekétkeztetés köznevelési intézményben</t>
  </si>
  <si>
    <t>Adó- Vám- és jövedéki igazgatás</t>
  </si>
  <si>
    <t>Fejezeti és általános tartalékok elszámolása</t>
  </si>
  <si>
    <t>szennyvíz gyűjtése, tisztítása, elhelyezése</t>
  </si>
  <si>
    <t>Támogatás célú finanszírozási műveletek</t>
  </si>
  <si>
    <t xml:space="preserve">            Kincsesbánya Községi Önkormányzat                                                                </t>
  </si>
  <si>
    <t>12. számú melléklet a 2/2016.(II.20.)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</si>
</sst>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3" fontId="1" fillId="3" borderId="1" xfId="0" applyNumberFormat="1" applyFont="1" applyFill="1" applyBorder="1"/>
    <xf numFmtId="3" fontId="1" fillId="0" borderId="1" xfId="0" applyNumberFormat="1" applyFont="1" applyBorder="1"/>
    <xf numFmtId="0" fontId="1" fillId="0" borderId="1" xfId="0" applyFont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3" fontId="5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3" fontId="4" fillId="0" borderId="1" xfId="0" applyNumberFormat="1" applyFont="1" applyBorder="1"/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J45"/>
  <sheetViews>
    <sheetView tabSelected="1" workbookViewId="0">
      <selection sqref="A1:F1"/>
    </sheetView>
  </sheetViews>
  <sheetFormatPr defaultRowHeight="12.75"/>
  <cols>
    <col min="1" max="1" width="13" style="3" customWidth="1"/>
    <col min="2" max="2" width="14.5703125" style="1" customWidth="1"/>
    <col min="3" max="3" width="47.7109375" style="1" customWidth="1"/>
    <col min="4" max="6" width="15.7109375" style="1" customWidth="1"/>
    <col min="7" max="7" width="9.140625" style="1"/>
    <col min="8" max="8" width="10.85546875" style="1" bestFit="1" customWidth="1"/>
    <col min="9" max="16384" width="9.140625" style="1"/>
  </cols>
  <sheetData>
    <row r="1" spans="1:10">
      <c r="A1" s="22" t="s">
        <v>62</v>
      </c>
      <c r="B1" s="22"/>
      <c r="C1" s="22"/>
      <c r="D1" s="22"/>
      <c r="E1" s="22"/>
      <c r="F1" s="22"/>
    </row>
    <row r="2" spans="1:10" s="2" customFormat="1" ht="18.75" customHeight="1">
      <c r="A2" s="24" t="s">
        <v>61</v>
      </c>
      <c r="B2" s="24"/>
      <c r="C2" s="24"/>
      <c r="D2" s="24"/>
      <c r="E2" s="24"/>
      <c r="F2" s="24"/>
    </row>
    <row r="3" spans="1:10" s="2" customFormat="1" ht="15.75" customHeight="1">
      <c r="A3" s="24" t="s">
        <v>53</v>
      </c>
      <c r="B3" s="24"/>
      <c r="C3" s="24"/>
      <c r="D3" s="24"/>
      <c r="E3" s="24"/>
      <c r="F3" s="24"/>
    </row>
    <row r="4" spans="1:10" ht="39" customHeight="1">
      <c r="A4" s="24" t="s">
        <v>11</v>
      </c>
      <c r="B4" s="24"/>
      <c r="C4" s="24"/>
      <c r="D4" s="24"/>
      <c r="E4" s="24"/>
      <c r="F4" s="24"/>
    </row>
    <row r="5" spans="1:10" ht="15" customHeight="1">
      <c r="D5" s="25" t="s">
        <v>54</v>
      </c>
      <c r="E5" s="25"/>
      <c r="F5" s="25"/>
    </row>
    <row r="6" spans="1:10">
      <c r="A6" s="23" t="s">
        <v>0</v>
      </c>
      <c r="B6" s="23" t="s">
        <v>49</v>
      </c>
      <c r="C6" s="27" t="s">
        <v>1</v>
      </c>
      <c r="D6" s="26" t="s">
        <v>12</v>
      </c>
      <c r="E6" s="26" t="s">
        <v>13</v>
      </c>
      <c r="F6" s="26" t="s">
        <v>14</v>
      </c>
    </row>
    <row r="7" spans="1:10">
      <c r="A7" s="23"/>
      <c r="B7" s="23"/>
      <c r="C7" s="27"/>
      <c r="D7" s="26"/>
      <c r="E7" s="26"/>
      <c r="F7" s="26"/>
    </row>
    <row r="8" spans="1:10" ht="9" customHeight="1">
      <c r="A8" s="23"/>
      <c r="B8" s="23"/>
      <c r="C8" s="27"/>
      <c r="D8" s="26"/>
      <c r="E8" s="26"/>
      <c r="F8" s="26"/>
    </row>
    <row r="9" spans="1:10" ht="13.35" customHeight="1">
      <c r="A9" s="28" t="s">
        <v>15</v>
      </c>
      <c r="B9" s="29"/>
      <c r="C9" s="29"/>
      <c r="D9" s="29"/>
      <c r="E9" s="29"/>
      <c r="F9" s="30"/>
    </row>
    <row r="10" spans="1:10" ht="13.35" customHeight="1">
      <c r="A10" s="4" t="s">
        <v>2</v>
      </c>
      <c r="B10" s="5">
        <v>11130</v>
      </c>
      <c r="C10" s="6" t="s">
        <v>16</v>
      </c>
      <c r="D10" s="7">
        <v>350000</v>
      </c>
      <c r="E10" s="8"/>
      <c r="F10" s="15"/>
    </row>
    <row r="11" spans="1:10" ht="13.35" customHeight="1">
      <c r="A11" s="4" t="s">
        <v>3</v>
      </c>
      <c r="B11" s="5">
        <v>13350</v>
      </c>
      <c r="C11" s="9" t="s">
        <v>17</v>
      </c>
      <c r="D11" s="7">
        <v>4418418</v>
      </c>
      <c r="E11" s="8"/>
      <c r="F11" s="15"/>
    </row>
    <row r="12" spans="1:10" ht="13.35" customHeight="1">
      <c r="A12" s="4" t="s">
        <v>4</v>
      </c>
      <c r="B12" s="5">
        <v>900070</v>
      </c>
      <c r="C12" s="9" t="s">
        <v>58</v>
      </c>
      <c r="D12" s="7">
        <v>54059985</v>
      </c>
      <c r="E12" s="8"/>
      <c r="F12" s="15"/>
      <c r="J12" s="2"/>
    </row>
    <row r="13" spans="1:10" ht="13.35" customHeight="1">
      <c r="A13" s="4" t="s">
        <v>5</v>
      </c>
      <c r="B13" s="5">
        <v>13360</v>
      </c>
      <c r="C13" s="9" t="s">
        <v>55</v>
      </c>
      <c r="D13" s="8"/>
      <c r="E13" s="7">
        <v>7718933</v>
      </c>
      <c r="F13" s="15"/>
    </row>
    <row r="14" spans="1:10" ht="13.35" customHeight="1">
      <c r="A14" s="4" t="s">
        <v>6</v>
      </c>
      <c r="B14" s="5">
        <v>96015</v>
      </c>
      <c r="C14" s="9" t="s">
        <v>56</v>
      </c>
      <c r="D14" s="7">
        <v>6872019</v>
      </c>
      <c r="E14" s="8"/>
      <c r="F14" s="15"/>
    </row>
    <row r="15" spans="1:10" ht="13.35" customHeight="1">
      <c r="A15" s="4" t="s">
        <v>7</v>
      </c>
      <c r="B15" s="5">
        <v>11220</v>
      </c>
      <c r="C15" s="9" t="s">
        <v>57</v>
      </c>
      <c r="D15" s="7">
        <v>40250000</v>
      </c>
      <c r="E15" s="8"/>
      <c r="F15" s="15"/>
    </row>
    <row r="16" spans="1:10" ht="13.35" customHeight="1">
      <c r="A16" s="10" t="s">
        <v>8</v>
      </c>
      <c r="B16" s="5">
        <v>18010</v>
      </c>
      <c r="C16" s="6" t="s">
        <v>18</v>
      </c>
      <c r="D16" s="7">
        <v>53024024</v>
      </c>
      <c r="E16" s="8"/>
      <c r="F16" s="15"/>
    </row>
    <row r="17" spans="1:8" ht="13.35" customHeight="1">
      <c r="A17" s="10" t="s">
        <v>9</v>
      </c>
      <c r="B17" s="5">
        <v>74031</v>
      </c>
      <c r="C17" s="6" t="s">
        <v>46</v>
      </c>
      <c r="D17" s="7">
        <v>4621400</v>
      </c>
      <c r="E17" s="8"/>
      <c r="F17" s="15"/>
    </row>
    <row r="18" spans="1:8" ht="13.35" customHeight="1">
      <c r="A18" s="4" t="s">
        <v>10</v>
      </c>
      <c r="B18" s="5">
        <v>74032</v>
      </c>
      <c r="C18" s="6" t="s">
        <v>19</v>
      </c>
      <c r="D18" s="7">
        <v>120000</v>
      </c>
      <c r="E18" s="8"/>
      <c r="F18" s="15"/>
    </row>
    <row r="19" spans="1:8" ht="13.35" customHeight="1">
      <c r="A19" s="4"/>
      <c r="B19" s="5">
        <v>52020</v>
      </c>
      <c r="C19" s="11" t="s">
        <v>59</v>
      </c>
      <c r="D19" s="7">
        <v>6350533</v>
      </c>
      <c r="E19" s="8"/>
      <c r="F19" s="15"/>
    </row>
    <row r="20" spans="1:8" ht="13.35" customHeight="1">
      <c r="A20" s="4" t="s">
        <v>29</v>
      </c>
      <c r="B20" s="5">
        <v>41233</v>
      </c>
      <c r="C20" s="11" t="s">
        <v>47</v>
      </c>
      <c r="D20" s="7">
        <v>4581887</v>
      </c>
      <c r="E20" s="8"/>
      <c r="F20" s="15"/>
    </row>
    <row r="21" spans="1:8" ht="13.35" customHeight="1">
      <c r="A21" s="31" t="s">
        <v>42</v>
      </c>
      <c r="B21" s="32"/>
      <c r="C21" s="33"/>
      <c r="D21" s="12">
        <f>SUM(D10:D20)</f>
        <v>174648266</v>
      </c>
      <c r="E21" s="12">
        <f>SUM(E10:E18)</f>
        <v>7718933</v>
      </c>
      <c r="F21" s="15"/>
      <c r="H21" s="21">
        <f>D21+E21</f>
        <v>182367199</v>
      </c>
    </row>
    <row r="22" spans="1:8" ht="13.35" customHeight="1">
      <c r="A22" s="28" t="s">
        <v>20</v>
      </c>
      <c r="B22" s="29"/>
      <c r="C22" s="29"/>
      <c r="D22" s="29"/>
      <c r="E22" s="29"/>
      <c r="F22" s="30"/>
    </row>
    <row r="23" spans="1:8" ht="13.35" customHeight="1">
      <c r="A23" s="4" t="s">
        <v>2</v>
      </c>
      <c r="B23" s="5">
        <v>11130</v>
      </c>
      <c r="C23" s="11" t="s">
        <v>16</v>
      </c>
      <c r="D23" s="16">
        <v>38921583</v>
      </c>
      <c r="E23" s="17"/>
      <c r="F23" s="18"/>
    </row>
    <row r="24" spans="1:8" ht="13.35" customHeight="1">
      <c r="A24" s="4" t="s">
        <v>3</v>
      </c>
      <c r="B24" s="5">
        <v>66020</v>
      </c>
      <c r="C24" s="11" t="s">
        <v>21</v>
      </c>
      <c r="D24" s="16">
        <v>22662243</v>
      </c>
      <c r="E24" s="17"/>
      <c r="F24" s="18"/>
    </row>
    <row r="25" spans="1:8" ht="13.35" customHeight="1">
      <c r="A25" s="4" t="s">
        <v>4</v>
      </c>
      <c r="B25" s="5">
        <v>45160</v>
      </c>
      <c r="C25" s="11" t="s">
        <v>22</v>
      </c>
      <c r="D25" s="16">
        <v>3111500</v>
      </c>
      <c r="E25" s="17"/>
      <c r="F25" s="18"/>
    </row>
    <row r="26" spans="1:8" ht="13.35" customHeight="1">
      <c r="A26" s="4" t="s">
        <v>6</v>
      </c>
      <c r="B26" s="5">
        <v>107060</v>
      </c>
      <c r="C26" s="11" t="s">
        <v>23</v>
      </c>
      <c r="D26" s="16">
        <v>1615000</v>
      </c>
      <c r="E26" s="17"/>
      <c r="F26" s="19"/>
    </row>
    <row r="27" spans="1:8" ht="13.35" customHeight="1">
      <c r="A27" s="10" t="s">
        <v>7</v>
      </c>
      <c r="B27" s="13">
        <v>13350</v>
      </c>
      <c r="C27" s="14" t="s">
        <v>17</v>
      </c>
      <c r="D27" s="16">
        <v>1117298</v>
      </c>
      <c r="E27" s="17"/>
      <c r="F27" s="17"/>
    </row>
    <row r="28" spans="1:8" ht="13.35" customHeight="1">
      <c r="A28" s="10" t="s">
        <v>8</v>
      </c>
      <c r="B28" s="5">
        <v>64010</v>
      </c>
      <c r="C28" s="14" t="s">
        <v>24</v>
      </c>
      <c r="D28" s="16">
        <v>3047884</v>
      </c>
      <c r="E28" s="17"/>
      <c r="F28" s="17"/>
    </row>
    <row r="29" spans="1:8" ht="13.35" customHeight="1">
      <c r="A29" s="10" t="s">
        <v>9</v>
      </c>
      <c r="B29" s="13">
        <v>13360</v>
      </c>
      <c r="C29" s="14" t="s">
        <v>55</v>
      </c>
      <c r="D29" s="20"/>
      <c r="E29" s="16">
        <v>11802403</v>
      </c>
      <c r="F29" s="17"/>
    </row>
    <row r="30" spans="1:8" ht="13.35" customHeight="1">
      <c r="A30" s="10" t="s">
        <v>10</v>
      </c>
      <c r="B30" s="13">
        <v>96015</v>
      </c>
      <c r="C30" s="14" t="s">
        <v>56</v>
      </c>
      <c r="D30" s="16">
        <v>20106104</v>
      </c>
      <c r="E30" s="17"/>
      <c r="F30" s="17"/>
    </row>
    <row r="31" spans="1:8" ht="13.35" customHeight="1">
      <c r="A31" s="10" t="s">
        <v>44</v>
      </c>
      <c r="B31" s="13">
        <v>18030</v>
      </c>
      <c r="C31" s="14" t="s">
        <v>60</v>
      </c>
      <c r="D31" s="16">
        <v>36273600</v>
      </c>
      <c r="E31" s="17"/>
      <c r="F31" s="17"/>
    </row>
    <row r="32" spans="1:8" ht="13.35" customHeight="1">
      <c r="A32" s="10" t="s">
        <v>26</v>
      </c>
      <c r="B32" s="13">
        <v>74031</v>
      </c>
      <c r="C32" s="14" t="s">
        <v>25</v>
      </c>
      <c r="D32" s="16">
        <v>4621400</v>
      </c>
      <c r="E32" s="17"/>
      <c r="F32" s="17"/>
    </row>
    <row r="33" spans="1:8" ht="13.35" customHeight="1">
      <c r="A33" s="10" t="s">
        <v>27</v>
      </c>
      <c r="B33" s="5">
        <v>74032</v>
      </c>
      <c r="C33" s="14" t="s">
        <v>19</v>
      </c>
      <c r="D33" s="16">
        <v>120000</v>
      </c>
      <c r="E33" s="17"/>
      <c r="F33" s="17"/>
    </row>
    <row r="34" spans="1:8" ht="13.35" customHeight="1">
      <c r="A34" s="10" t="s">
        <v>28</v>
      </c>
      <c r="B34" s="13">
        <v>106020</v>
      </c>
      <c r="C34" s="14" t="s">
        <v>50</v>
      </c>
      <c r="D34" s="20">
        <v>420000</v>
      </c>
      <c r="E34" s="17"/>
      <c r="F34" s="17"/>
    </row>
    <row r="35" spans="1:8" ht="13.35" customHeight="1">
      <c r="A35" s="10" t="s">
        <v>29</v>
      </c>
      <c r="B35" s="13">
        <v>41233</v>
      </c>
      <c r="C35" s="14" t="s">
        <v>51</v>
      </c>
      <c r="D35" s="20">
        <v>5120455</v>
      </c>
      <c r="E35" s="17"/>
      <c r="F35" s="17"/>
    </row>
    <row r="36" spans="1:8" ht="13.35" customHeight="1">
      <c r="A36" s="4" t="s">
        <v>45</v>
      </c>
      <c r="B36" s="13">
        <v>84031</v>
      </c>
      <c r="C36" s="14" t="s">
        <v>30</v>
      </c>
      <c r="D36" s="16">
        <v>623300</v>
      </c>
      <c r="E36" s="17"/>
      <c r="F36" s="17"/>
    </row>
    <row r="37" spans="1:8" ht="13.35" customHeight="1">
      <c r="A37" s="4" t="s">
        <v>31</v>
      </c>
      <c r="B37" s="13">
        <v>104060</v>
      </c>
      <c r="C37" s="14" t="s">
        <v>52</v>
      </c>
      <c r="D37" s="16">
        <v>750000</v>
      </c>
      <c r="E37" s="17"/>
      <c r="F37" s="17"/>
    </row>
    <row r="38" spans="1:8" ht="13.35" customHeight="1">
      <c r="A38" s="4" t="s">
        <v>32</v>
      </c>
      <c r="B38" s="13">
        <v>82092</v>
      </c>
      <c r="C38" s="14" t="s">
        <v>33</v>
      </c>
      <c r="D38" s="16">
        <v>8966165</v>
      </c>
      <c r="E38" s="17"/>
      <c r="F38" s="17"/>
    </row>
    <row r="39" spans="1:8" ht="13.35" customHeight="1">
      <c r="A39" s="4" t="s">
        <v>34</v>
      </c>
      <c r="B39" s="13">
        <v>82091</v>
      </c>
      <c r="C39" s="14" t="s">
        <v>35</v>
      </c>
      <c r="D39" s="16">
        <v>3624751</v>
      </c>
      <c r="E39" s="17"/>
      <c r="F39" s="17"/>
    </row>
    <row r="40" spans="1:8" ht="13.35" customHeight="1">
      <c r="A40" s="4">
        <v>26</v>
      </c>
      <c r="B40" s="13">
        <v>82044</v>
      </c>
      <c r="C40" s="14" t="s">
        <v>36</v>
      </c>
      <c r="D40" s="16">
        <v>754170</v>
      </c>
      <c r="E40" s="17"/>
      <c r="F40" s="17"/>
    </row>
    <row r="41" spans="1:8" ht="13.35" customHeight="1">
      <c r="A41" s="4" t="s">
        <v>37</v>
      </c>
      <c r="B41" s="5">
        <v>91140</v>
      </c>
      <c r="C41" s="14" t="s">
        <v>38</v>
      </c>
      <c r="D41" s="16">
        <v>2522456</v>
      </c>
      <c r="E41" s="17"/>
      <c r="F41" s="17"/>
    </row>
    <row r="42" spans="1:8" ht="13.35" customHeight="1">
      <c r="A42" s="4" t="s">
        <v>39</v>
      </c>
      <c r="B42" s="13">
        <v>16080</v>
      </c>
      <c r="C42" s="14" t="s">
        <v>40</v>
      </c>
      <c r="D42" s="16">
        <v>3574351</v>
      </c>
      <c r="E42" s="17"/>
      <c r="F42" s="17"/>
    </row>
    <row r="43" spans="1:8" ht="13.35" customHeight="1">
      <c r="A43" s="4"/>
      <c r="B43" s="13">
        <v>52020</v>
      </c>
      <c r="C43" s="14" t="s">
        <v>48</v>
      </c>
      <c r="D43" s="16">
        <v>9947789</v>
      </c>
      <c r="E43" s="17"/>
      <c r="F43" s="17"/>
    </row>
    <row r="44" spans="1:8" ht="13.35" customHeight="1">
      <c r="A44" s="4">
        <v>33</v>
      </c>
      <c r="B44" s="13"/>
      <c r="C44" s="14" t="s">
        <v>41</v>
      </c>
      <c r="D44" s="20">
        <v>2664747</v>
      </c>
      <c r="E44" s="17"/>
      <c r="F44" s="17"/>
    </row>
    <row r="45" spans="1:8" ht="13.35" customHeight="1">
      <c r="A45" s="31" t="s">
        <v>43</v>
      </c>
      <c r="B45" s="32"/>
      <c r="C45" s="33"/>
      <c r="D45" s="12">
        <f>SUM(D23:D44)</f>
        <v>170564796</v>
      </c>
      <c r="E45" s="12">
        <f>SUM(E27:E44)</f>
        <v>11802403</v>
      </c>
      <c r="F45" s="17"/>
      <c r="H45" s="21">
        <f>D45+E45</f>
        <v>182367199</v>
      </c>
    </row>
  </sheetData>
  <mergeCells count="15">
    <mergeCell ref="A9:F9"/>
    <mergeCell ref="A22:F22"/>
    <mergeCell ref="A21:C21"/>
    <mergeCell ref="A45:C45"/>
    <mergeCell ref="A1:F1"/>
    <mergeCell ref="A6:A8"/>
    <mergeCell ref="A2:F2"/>
    <mergeCell ref="A4:F4"/>
    <mergeCell ref="A3:F3"/>
    <mergeCell ref="B6:B8"/>
    <mergeCell ref="D5:F5"/>
    <mergeCell ref="D6:D8"/>
    <mergeCell ref="E6:E8"/>
    <mergeCell ref="F6:F8"/>
    <mergeCell ref="C6:C8"/>
  </mergeCells>
  <phoneticPr fontId="0" type="noConversion"/>
  <printOptions horizontalCentered="1"/>
  <pageMargins left="0.31496062992125984" right="0.39370078740157483" top="0.15748031496062992" bottom="0.15748031496062992" header="0.15748031496062992" footer="0.15748031496062992"/>
  <pageSetup paperSize="9" scale="9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2016-02-09T11:58:56Z</cp:lastPrinted>
  <dcterms:created xsi:type="dcterms:W3CDTF">2001-03-10T10:34:29Z</dcterms:created>
  <dcterms:modified xsi:type="dcterms:W3CDTF">2016-02-22T10:27:51Z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