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2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9" i="3"/>
  <c r="B19" i="1"/>
  <c r="B16" i="2"/>
  <c r="B12" i="1"/>
  <c r="B32" i="2"/>
  <c r="B28"/>
  <c r="B20"/>
  <c r="B24"/>
  <c r="B22"/>
  <c r="B16" i="3"/>
  <c r="B33" i="2" l="1"/>
</calcChain>
</file>

<file path=xl/sharedStrings.xml><?xml version="1.0" encoding="utf-8"?>
<sst xmlns="http://schemas.openxmlformats.org/spreadsheetml/2006/main" count="62" uniqueCount="49">
  <si>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</si>
  <si>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</si>
  <si>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</si>
  <si>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</si>
  <si>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</si>
  <si>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</si>
  <si>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Előző évi pénzmaradvány igénybevétele</t>
  </si>
  <si>
    <t>KIADÁSOK RÉSZLETEZÉSE</t>
  </si>
  <si>
    <t>Kiadások összesen</t>
  </si>
  <si>
    <t>Közüzemi díjak (víz, gáz, villany)</t>
  </si>
  <si>
    <t>Működési célú előzetesen felszámított ÁFA</t>
  </si>
  <si>
    <t>Foglalkoztatottak személyi juttatásai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</si>
  <si>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</si>
  <si>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</si>
  <si>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</si>
  <si>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</si>
  <si>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</si>
  <si>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</si>
  <si>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</si>
  <si>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Közlekedési költségtérítés</t>
  </si>
  <si>
    <t>Egyéb dologi kiadások</t>
  </si>
  <si>
    <t>011130 Önkormányzatok és önkormányzati hivatalok
jogalkotó és általános igazgatási tevékenysége</t>
  </si>
  <si>
    <t>Irányítószervtől kapott működési célú támogatás</t>
  </si>
  <si>
    <t>Működési célú pénzeszköz átvétel Tiszadorogma</t>
  </si>
  <si>
    <t>011130 Önkormányzatok és önkormányzati hivatalok jogalkotó
és általános igazgatási tevékenysége</t>
  </si>
  <si>
    <t>Munkaadó által fizetendő SZJA (cafeteria után)</t>
  </si>
  <si>
    <t>Munkaadókat terhelő járulékok, adók</t>
  </si>
  <si>
    <t>Kiküldetések kiadásai</t>
  </si>
  <si>
    <t>Köztisztviselők alapilletménye</t>
  </si>
  <si>
    <t>Köztisztviselők illetménykiegészítése</t>
  </si>
  <si>
    <t>Köztisztviselők egyéb köt. illetménypótléka</t>
  </si>
  <si>
    <t>Szociális hozzájárulási adó</t>
  </si>
  <si>
    <t>Étkezési költségtérítés (cafetéria)</t>
  </si>
  <si>
    <t>Egyéb költségtérítés és hozzájárulás</t>
  </si>
  <si>
    <t>Üzemeltetési anyagok beszerzése (nyomtatvány, irodaszer,
tisztítószer, egyéb anyagbeszerzés)</t>
  </si>
  <si>
    <t>Egyéb szolgáltatások</t>
  </si>
  <si>
    <t>Bérleti díjak</t>
  </si>
  <si>
    <t>Működési célú pénzeszköz átvétel Gelej</t>
  </si>
  <si>
    <t>Megbízási díj (anyakönyv)</t>
  </si>
  <si>
    <t>Köztisztviselők vizsgadíjai</t>
  </si>
  <si>
    <t>Tiszatarjáni Közös Önkormányzati Hivatal
2019. évi költségvetése</t>
  </si>
  <si>
    <t>Kiegyenlítő bérrendezési alap</t>
  </si>
  <si>
    <t>Köztisztviselők jubileumi jutalma</t>
  </si>
  <si>
    <t>EU Parlamenti választás</t>
  </si>
  <si>
    <t>Önkormányzati választás</t>
  </si>
  <si>
    <t>Összesen</t>
  </si>
  <si>
    <t>016010 Országgyűlési, önkormányzati választásokhoz kapcsolódó tevékenységek</t>
  </si>
  <si>
    <t>Megbízási díjak (választás)</t>
  </si>
  <si>
    <t>Megbízási díjak (választás) után fizetendő járulék</t>
  </si>
</sst>
</file>

<file path=xl/styles.xml><?xml version="1.0" encoding="utf-8"?>
<styleSheet xmlns="http://schemas.openxmlformats.org/spreadsheetml/2006/main">
  <fonts count="6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B16" sqref="B16"/>
    </sheetView>
  </sheetViews>
  <sheetFormatPr defaultRowHeight="15"/>
  <cols>
    <col min="1" max="1" width="52.7109375" customWidth="1"/>
    <col min="2" max="2" width="23.7109375" customWidth="1"/>
  </cols>
  <sheetData>
    <row r="1" spans="1:2" ht="70.5" customHeight="1">
      <c r="A1" s="25" t="s">
        <v>40</v>
      </c>
      <c r="B1" s="26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7" t="s">
        <v>17</v>
      </c>
      <c r="B4" s="28"/>
    </row>
    <row r="5" spans="1:2" ht="20.100000000000001" customHeight="1">
      <c r="A5" s="6"/>
      <c r="B5" s="3" t="s">
        <v>4</v>
      </c>
    </row>
    <row r="6" spans="1:2" ht="20.100000000000001" customHeight="1">
      <c r="A6" s="2" t="s">
        <v>1</v>
      </c>
      <c r="B6" s="2" t="s">
        <v>2</v>
      </c>
    </row>
    <row r="7" spans="1:2" ht="20.100000000000001" customHeight="1">
      <c r="A7" s="7" t="s">
        <v>5</v>
      </c>
      <c r="B7" s="8">
        <v>64176044</v>
      </c>
    </row>
    <row r="8" spans="1:2" ht="31.5">
      <c r="A8" s="11" t="s">
        <v>46</v>
      </c>
      <c r="B8" s="8">
        <v>4470824</v>
      </c>
    </row>
    <row r="9" spans="1:2" ht="20.100000000000001" customHeight="1">
      <c r="A9" s="9" t="s">
        <v>3</v>
      </c>
      <c r="B9" s="10">
        <f>SUM(B7:B8)</f>
        <v>68646868</v>
      </c>
    </row>
    <row r="10" spans="1:2" ht="20.100000000000001" customHeight="1">
      <c r="A10" s="6"/>
      <c r="B10" s="6"/>
    </row>
    <row r="11" spans="1:2" ht="20.100000000000001" customHeight="1">
      <c r="A11" s="6"/>
      <c r="B11" s="6"/>
    </row>
    <row r="12" spans="1:2" ht="20.100000000000001" customHeight="1">
      <c r="A12" s="28" t="s">
        <v>18</v>
      </c>
      <c r="B12" s="28"/>
    </row>
    <row r="13" spans="1:2" ht="20.100000000000001" customHeight="1">
      <c r="A13" s="6"/>
      <c r="B13" s="3" t="s">
        <v>4</v>
      </c>
    </row>
    <row r="14" spans="1:2" ht="20.100000000000001" customHeight="1">
      <c r="A14" s="2" t="s">
        <v>1</v>
      </c>
      <c r="B14" s="2" t="s">
        <v>2</v>
      </c>
    </row>
    <row r="15" spans="1:2" ht="39.950000000000003" customHeight="1">
      <c r="A15" s="11" t="s">
        <v>21</v>
      </c>
      <c r="B15" s="14">
        <v>68646868</v>
      </c>
    </row>
    <row r="16" spans="1:2" ht="20.100000000000001" customHeight="1">
      <c r="A16" s="9" t="s">
        <v>8</v>
      </c>
      <c r="B16" s="10">
        <f>SUM(B15:B15)</f>
        <v>68646868</v>
      </c>
    </row>
  </sheetData>
  <mergeCells count="3">
    <mergeCell ref="A1:B1"/>
    <mergeCell ref="A4:B4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8"/>
  <sheetViews>
    <sheetView zoomScaleNormal="100" workbookViewId="0">
      <selection activeCell="A35" sqref="A35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8" t="s">
        <v>0</v>
      </c>
      <c r="B1" s="28"/>
    </row>
    <row r="2" spans="1:2" s="5" customFormat="1" ht="20.100000000000001" customHeight="1">
      <c r="A2" s="4"/>
      <c r="B2" s="4"/>
    </row>
    <row r="3" spans="1:2" s="5" customFormat="1" ht="20.100000000000001" customHeight="1">
      <c r="A3" s="16"/>
      <c r="B3" s="16"/>
    </row>
    <row r="4" spans="1:2" s="6" customFormat="1" ht="20.100000000000001" customHeight="1">
      <c r="A4" s="29" t="s">
        <v>5</v>
      </c>
      <c r="B4" s="29"/>
    </row>
    <row r="5" spans="1:2" s="6" customFormat="1" ht="20.100000000000001" customHeight="1">
      <c r="B5" s="3" t="s">
        <v>4</v>
      </c>
    </row>
    <row r="6" spans="1:2" s="6" customFormat="1" ht="20.100000000000001" customHeight="1">
      <c r="A6" s="2" t="s">
        <v>1</v>
      </c>
      <c r="B6" s="2" t="s">
        <v>2</v>
      </c>
    </row>
    <row r="7" spans="1:2" s="6" customFormat="1" ht="20.100000000000001" customHeight="1">
      <c r="A7" s="7" t="s">
        <v>6</v>
      </c>
      <c r="B7" s="8">
        <v>821863</v>
      </c>
    </row>
    <row r="8" spans="1:2" s="6" customFormat="1" ht="20.100000000000001" customHeight="1">
      <c r="A8" s="7" t="s">
        <v>22</v>
      </c>
      <c r="B8" s="14">
        <v>51112800</v>
      </c>
    </row>
    <row r="9" spans="1:2" s="6" customFormat="1" ht="20.100000000000001" customHeight="1">
      <c r="A9" s="7" t="s">
        <v>41</v>
      </c>
      <c r="B9" s="14">
        <v>8928000</v>
      </c>
    </row>
    <row r="10" spans="1:2" s="6" customFormat="1" ht="20.100000000000001" customHeight="1">
      <c r="A10" s="7" t="s">
        <v>37</v>
      </c>
      <c r="B10" s="14">
        <v>1724981</v>
      </c>
    </row>
    <row r="11" spans="1:2" s="6" customFormat="1" ht="20.100000000000001" customHeight="1">
      <c r="A11" s="7" t="s">
        <v>23</v>
      </c>
      <c r="B11" s="14">
        <v>1588400</v>
      </c>
    </row>
    <row r="12" spans="1:2" s="6" customFormat="1" ht="20.100000000000001" customHeight="1">
      <c r="A12" s="9" t="s">
        <v>45</v>
      </c>
      <c r="B12" s="10">
        <f>SUM(B7:B11)</f>
        <v>64176044</v>
      </c>
    </row>
    <row r="13" spans="1:2" s="6" customFormat="1" ht="20.100000000000001" customHeight="1"/>
    <row r="14" spans="1:2" s="6" customFormat="1" ht="20.100000000000001" customHeight="1"/>
    <row r="15" spans="1:2" s="1" customFormat="1" ht="15.75">
      <c r="A15" s="30" t="s">
        <v>46</v>
      </c>
      <c r="B15" s="30"/>
    </row>
    <row r="16" spans="1:2" s="1" customFormat="1" ht="15.75"/>
    <row r="17" spans="1:2" s="1" customFormat="1" ht="15.75">
      <c r="A17" s="21" t="s">
        <v>43</v>
      </c>
      <c r="B17" s="22">
        <v>1687949</v>
      </c>
    </row>
    <row r="18" spans="1:2" s="1" customFormat="1" ht="15.75">
      <c r="A18" s="21" t="s">
        <v>44</v>
      </c>
      <c r="B18" s="22">
        <v>2782875</v>
      </c>
    </row>
    <row r="19" spans="1:2" s="1" customFormat="1" ht="15.75">
      <c r="A19" s="23" t="s">
        <v>45</v>
      </c>
      <c r="B19" s="24">
        <f>SUM(B17:B18)</f>
        <v>4470824</v>
      </c>
    </row>
    <row r="20" spans="1:2" s="1" customFormat="1" ht="15.75"/>
    <row r="21" spans="1:2" s="1" customFormat="1" ht="15.75"/>
    <row r="22" spans="1:2" s="1" customFormat="1" ht="15.75"/>
    <row r="23" spans="1:2" s="1" customFormat="1" ht="15.75"/>
    <row r="24" spans="1:2" s="1" customFormat="1" ht="15.75"/>
    <row r="25" spans="1:2" s="1" customFormat="1" ht="15.75"/>
    <row r="26" spans="1:2" s="1" customFormat="1" ht="15.75"/>
    <row r="27" spans="1:2" s="1" customFormat="1" ht="15.75"/>
    <row r="28" spans="1:2" s="1" customFormat="1" ht="15.75"/>
    <row r="29" spans="1:2" s="1" customFormat="1" ht="15.75"/>
    <row r="30" spans="1:2" s="1" customFormat="1" ht="15.75"/>
    <row r="31" spans="1:2" s="1" customFormat="1" ht="15.75"/>
    <row r="32" spans="1:2" s="1" customFormat="1" ht="15.75"/>
    <row r="33" s="1" customFormat="1" ht="15.75"/>
    <row r="34" s="1" customFormat="1" ht="15.75"/>
    <row r="35" s="1" customFormat="1" ht="15.75"/>
    <row r="36" s="1" customFormat="1" ht="15.75"/>
    <row r="37" s="1" customFormat="1" ht="15.75"/>
    <row r="38" s="1" customFormat="1" ht="15.75"/>
    <row r="39" s="1" customFormat="1" ht="15.75"/>
    <row r="40" s="1" customFormat="1" ht="15.75"/>
    <row r="41" s="1" customFormat="1" ht="15.75"/>
    <row r="42" s="1" customFormat="1" ht="15.75"/>
    <row r="43" s="1" customFormat="1" ht="15.75"/>
    <row r="44" s="1" customFormat="1" ht="15.75"/>
    <row r="45" s="1" customFormat="1" ht="15.75"/>
    <row r="46" s="1" customFormat="1" ht="15.75"/>
    <row r="47" s="1" customFormat="1" ht="15.75"/>
    <row r="48" s="1" customFormat="1" ht="15.75"/>
    <row r="49" s="1" customFormat="1" ht="15.75"/>
    <row r="50" s="1" customFormat="1" ht="15.75"/>
    <row r="51" s="1" customFormat="1" ht="15.75"/>
    <row r="52" s="1" customFormat="1" ht="15.75"/>
    <row r="53" s="1" customFormat="1" ht="15.75"/>
    <row r="54" s="1" customFormat="1" ht="15.75"/>
    <row r="55" s="1" customFormat="1" ht="15.75"/>
    <row r="56" s="1" customFormat="1" ht="15.75"/>
    <row r="57" s="1" customFormat="1" ht="15.75"/>
    <row r="58" s="1" customFormat="1" ht="15.75"/>
    <row r="59" s="1" customFormat="1" ht="15.75"/>
    <row r="60" s="1" customFormat="1" ht="15.75"/>
    <row r="61" s="1" customFormat="1" ht="15.75"/>
    <row r="62" s="1" customFormat="1" ht="15.75"/>
    <row r="63" s="1" customFormat="1" ht="15.75"/>
    <row r="64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  <row r="158" s="1" customFormat="1" ht="15.75"/>
  </sheetData>
  <mergeCells count="3">
    <mergeCell ref="A4:B4"/>
    <mergeCell ref="A1:B1"/>
    <mergeCell ref="A15:B1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6"/>
  <sheetViews>
    <sheetView tabSelected="1" topLeftCell="A10" workbookViewId="0">
      <selection activeCell="F15" sqref="F15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8" t="s">
        <v>7</v>
      </c>
      <c r="B1" s="28"/>
    </row>
    <row r="2" spans="1:2" ht="20.100000000000001" customHeight="1">
      <c r="A2" s="4"/>
      <c r="B2" s="4"/>
    </row>
    <row r="3" spans="1:2" ht="39.950000000000003" customHeight="1">
      <c r="A3" s="31" t="s">
        <v>24</v>
      </c>
      <c r="B3" s="32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20.100000000000001" customHeight="1">
      <c r="A6" s="11" t="s">
        <v>28</v>
      </c>
      <c r="B6" s="8">
        <v>41699196</v>
      </c>
    </row>
    <row r="7" spans="1:2" ht="20.100000000000001" customHeight="1">
      <c r="A7" s="7" t="s">
        <v>29</v>
      </c>
      <c r="B7" s="8"/>
    </row>
    <row r="8" spans="1:2" ht="20.100000000000001" customHeight="1">
      <c r="A8" s="7" t="s">
        <v>42</v>
      </c>
      <c r="B8" s="8">
        <v>1812000</v>
      </c>
    </row>
    <row r="9" spans="1:2" ht="20.100000000000001" customHeight="1">
      <c r="A9" s="7" t="s">
        <v>30</v>
      </c>
      <c r="B9" s="8"/>
    </row>
    <row r="10" spans="1:2" ht="20.100000000000001" customHeight="1">
      <c r="A10" s="7" t="s">
        <v>19</v>
      </c>
      <c r="B10" s="8">
        <v>750000</v>
      </c>
    </row>
    <row r="11" spans="1:2" ht="20.100000000000001" customHeight="1">
      <c r="A11" s="7" t="s">
        <v>32</v>
      </c>
      <c r="B11" s="8">
        <v>1933000</v>
      </c>
    </row>
    <row r="12" spans="1:2" ht="20.100000000000001" customHeight="1">
      <c r="A12" s="7" t="s">
        <v>33</v>
      </c>
      <c r="B12" s="8">
        <v>3200000</v>
      </c>
    </row>
    <row r="13" spans="1:2" ht="20.100000000000001" customHeight="1">
      <c r="A13" s="7" t="s">
        <v>38</v>
      </c>
      <c r="B13" s="8">
        <v>480000</v>
      </c>
    </row>
    <row r="14" spans="1:2" ht="20.100000000000001" customHeight="1">
      <c r="A14" s="7" t="s">
        <v>47</v>
      </c>
      <c r="B14" s="8">
        <v>3297194</v>
      </c>
    </row>
    <row r="15" spans="1:2" ht="20.100000000000001" customHeight="1">
      <c r="A15" s="7" t="s">
        <v>39</v>
      </c>
      <c r="B15" s="8">
        <v>800000</v>
      </c>
    </row>
    <row r="16" spans="1:2" ht="20.100000000000001" customHeight="1">
      <c r="A16" s="17" t="s">
        <v>11</v>
      </c>
      <c r="B16" s="12">
        <f>SUM(B6:B15)</f>
        <v>53971390</v>
      </c>
    </row>
    <row r="17" spans="1:2" ht="20.100000000000001" customHeight="1">
      <c r="A17" s="15" t="s">
        <v>31</v>
      </c>
      <c r="B17" s="14">
        <v>8578283</v>
      </c>
    </row>
    <row r="18" spans="1:2" ht="20.100000000000001" customHeight="1">
      <c r="A18" s="15" t="s">
        <v>48</v>
      </c>
      <c r="B18" s="14">
        <v>577009</v>
      </c>
    </row>
    <row r="19" spans="1:2" ht="20.100000000000001" customHeight="1">
      <c r="A19" s="18" t="s">
        <v>25</v>
      </c>
      <c r="B19" s="14">
        <v>667000</v>
      </c>
    </row>
    <row r="20" spans="1:2" ht="20.100000000000001" customHeight="1">
      <c r="A20" s="9" t="s">
        <v>26</v>
      </c>
      <c r="B20" s="12">
        <f>SUM(B17:B19)</f>
        <v>9822292</v>
      </c>
    </row>
    <row r="21" spans="1:2" ht="39.950000000000003" customHeight="1">
      <c r="A21" s="19" t="s">
        <v>34</v>
      </c>
      <c r="B21" s="14">
        <v>500000</v>
      </c>
    </row>
    <row r="22" spans="1:2" ht="20.100000000000001" customHeight="1">
      <c r="A22" s="9" t="s">
        <v>13</v>
      </c>
      <c r="B22" s="12">
        <f>SUM(B21)</f>
        <v>500000</v>
      </c>
    </row>
    <row r="23" spans="1:2" ht="20.100000000000001" customHeight="1">
      <c r="A23" s="15" t="s">
        <v>12</v>
      </c>
      <c r="B23" s="14"/>
    </row>
    <row r="24" spans="1:2" ht="20.100000000000001" customHeight="1">
      <c r="A24" s="9" t="s">
        <v>14</v>
      </c>
      <c r="B24" s="12">
        <f>SUM(B23)</f>
        <v>0</v>
      </c>
    </row>
    <row r="25" spans="1:2" ht="20.100000000000001" customHeight="1">
      <c r="A25" s="15" t="s">
        <v>9</v>
      </c>
      <c r="B25" s="14">
        <v>200000</v>
      </c>
    </row>
    <row r="26" spans="1:2" ht="20.100000000000001" customHeight="1">
      <c r="A26" s="15" t="s">
        <v>36</v>
      </c>
      <c r="B26" s="14">
        <v>225000</v>
      </c>
    </row>
    <row r="27" spans="1:2" ht="20.100000000000001" customHeight="1">
      <c r="A27" s="11" t="s">
        <v>35</v>
      </c>
      <c r="B27" s="8">
        <v>1000000</v>
      </c>
    </row>
    <row r="28" spans="1:2" ht="20.100000000000001" customHeight="1">
      <c r="A28" s="13" t="s">
        <v>15</v>
      </c>
      <c r="B28" s="12">
        <f>SUM(B25:B27)</f>
        <v>1425000</v>
      </c>
    </row>
    <row r="29" spans="1:2" ht="20.100000000000001" customHeight="1">
      <c r="A29" s="20" t="s">
        <v>27</v>
      </c>
      <c r="B29" s="14">
        <v>1000000</v>
      </c>
    </row>
    <row r="30" spans="1:2" ht="20.100000000000001" customHeight="1">
      <c r="A30" s="7" t="s">
        <v>10</v>
      </c>
      <c r="B30" s="8">
        <v>1331565</v>
      </c>
    </row>
    <row r="31" spans="1:2" ht="20.100000000000001" customHeight="1">
      <c r="A31" s="18" t="s">
        <v>20</v>
      </c>
      <c r="B31" s="14">
        <v>596621</v>
      </c>
    </row>
    <row r="32" spans="1:2" ht="20.100000000000001" customHeight="1">
      <c r="A32" s="9" t="s">
        <v>16</v>
      </c>
      <c r="B32" s="12">
        <f>SUM(B29:B31)</f>
        <v>2928186</v>
      </c>
    </row>
    <row r="33" spans="1:2" ht="20.100000000000001" customHeight="1">
      <c r="A33" s="9" t="s">
        <v>8</v>
      </c>
      <c r="B33" s="10">
        <f>SUM(B32,B28,B24,B22,B20,B16)</f>
        <v>68646868</v>
      </c>
    </row>
    <row r="34" spans="1:2" ht="20.100000000000001" customHeight="1">
      <c r="A34" s="6"/>
      <c r="B34" s="6"/>
    </row>
    <row r="35" spans="1:2" ht="20.100000000000001" customHeight="1">
      <c r="A35" s="6"/>
      <c r="B35" s="6"/>
    </row>
    <row r="36" spans="1:2" ht="15.75">
      <c r="A36" s="6"/>
      <c r="B36" s="6"/>
    </row>
  </sheetData>
  <mergeCells count="2">
    <mergeCell ref="A1:B1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2016-02-11T14:01:40Z</cp:lastPrinted>
  <dcterms:created xsi:type="dcterms:W3CDTF">2016-02-10T08:22:02Z</dcterms:created>
  <dcterms:modified xsi:type="dcterms:W3CDTF">2019-11-22T11:45:47Z</dcterms:modified>
</cp:coreProperties>
</file>