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<sst xmlns="http://schemas.openxmlformats.org/spreadsheetml/2006/main" count="37" uniqueCount="34">
  <si>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</si>
  <si>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</si>
  <si>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</si>
  <si>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</si>
  <si>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</si>
  <si>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</si>
  <si>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</si>
  <si>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</si>
  <si>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</si>
  <si>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</si>
  <si>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</si>
  <si>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</si>
  <si>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</si>
  <si>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</si>
  <si>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</si>
  <si>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</si>
  <si>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</si>
  <si>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</si>
  <si>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</si>
  <si>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</si>
  <si>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</si>
  <si>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</si>
  <si>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</si>
  <si>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</si>
  <si>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</si>
  <si>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</si>
  <si>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</si>
  <si>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</si>
  <si>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</si>
  <si>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</si>
  <si>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</si>
  <si>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</si>
  <si>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2019. évi előirányzat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</si>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</sst>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19" xfId="54" applyNumberFormat="1" applyFont="1" applyFill="1" applyBorder="1" applyAlignment="1">
      <alignment horizontal="right" vertical="center"/>
      <protection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25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8" xfId="54" applyFont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29" xfId="54" applyFont="1" applyBorder="1" applyAlignment="1">
      <alignment horizontal="left"/>
      <protection/>
    </xf>
    <xf numFmtId="3" fontId="0" fillId="0" borderId="10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26" xfId="55" applyFont="1" applyFill="1" applyBorder="1" applyAlignment="1">
      <alignment horizontal="left"/>
      <protection/>
    </xf>
    <xf numFmtId="0" fontId="0" fillId="0" borderId="31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19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8" xfId="55" applyFont="1" applyFill="1" applyBorder="1" applyAlignment="1">
      <alignment horizontal="left"/>
      <protection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40" t="s">
        <v>25</v>
      </c>
      <c r="B1" s="40"/>
      <c r="C1" s="40"/>
      <c r="D1" s="40"/>
    </row>
    <row r="2" spans="1:4" ht="12.75">
      <c r="A2" s="2"/>
      <c r="B2" s="2"/>
      <c r="C2" s="2"/>
      <c r="D2" s="2"/>
    </row>
    <row r="3" spans="1:7" ht="28.5" customHeight="1">
      <c r="A3" s="33" t="s">
        <v>33</v>
      </c>
      <c r="B3" s="33"/>
      <c r="C3" s="33"/>
      <c r="D3" s="33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57" t="s">
        <v>14</v>
      </c>
      <c r="B5" s="57"/>
      <c r="C5" s="57"/>
      <c r="D5" s="57"/>
    </row>
    <row r="6" spans="1:4" ht="15.75">
      <c r="A6" s="9"/>
      <c r="B6" s="9"/>
      <c r="C6" s="9"/>
      <c r="D6" s="9"/>
    </row>
    <row r="7" spans="3:6" ht="13.5" thickBot="1">
      <c r="C7" s="86" t="s">
        <v>28</v>
      </c>
      <c r="D7" s="86"/>
      <c r="E7" s="1"/>
      <c r="F7" s="1"/>
    </row>
    <row r="8" spans="1:4" ht="27.75" customHeight="1" thickBot="1" thickTop="1">
      <c r="A8" s="87" t="s">
        <v>4</v>
      </c>
      <c r="B8" s="88"/>
      <c r="C8" s="66" t="s">
        <v>32</v>
      </c>
      <c r="D8" s="67"/>
    </row>
    <row r="9" spans="1:4" ht="18.75" thickTop="1">
      <c r="A9" s="18" t="s">
        <v>12</v>
      </c>
      <c r="B9" s="19"/>
      <c r="C9" s="74"/>
      <c r="D9" s="75"/>
    </row>
    <row r="10" spans="1:4" ht="17.25" thickBot="1">
      <c r="A10" s="11" t="s">
        <v>7</v>
      </c>
      <c r="B10" s="8"/>
      <c r="C10" s="47"/>
      <c r="D10" s="48"/>
    </row>
    <row r="11" spans="1:4" ht="17.25" thickBot="1" thickTop="1">
      <c r="A11" s="16" t="s">
        <v>0</v>
      </c>
      <c r="B11" s="17"/>
      <c r="C11" s="34">
        <f>SUM(C12:D15)</f>
        <v>18272625</v>
      </c>
      <c r="D11" s="35"/>
    </row>
    <row r="12" spans="1:4" ht="13.5" thickTop="1">
      <c r="A12" s="12" t="s">
        <v>15</v>
      </c>
      <c r="B12" s="7"/>
      <c r="C12" s="45">
        <v>15843204</v>
      </c>
      <c r="D12" s="46"/>
    </row>
    <row r="13" spans="1:4" ht="12.75">
      <c r="A13" s="20" t="s">
        <v>16</v>
      </c>
      <c r="B13" s="21"/>
      <c r="C13" s="38">
        <v>1797066</v>
      </c>
      <c r="D13" s="39"/>
    </row>
    <row r="14" spans="1:4" ht="12.75">
      <c r="A14" s="22" t="s">
        <v>17</v>
      </c>
      <c r="B14" s="23"/>
      <c r="C14" s="38">
        <v>332355</v>
      </c>
      <c r="D14" s="39"/>
    </row>
    <row r="15" spans="1:4" ht="13.5" thickBot="1">
      <c r="A15" s="22" t="s">
        <v>18</v>
      </c>
      <c r="B15" s="23"/>
      <c r="C15" s="36">
        <v>300000</v>
      </c>
      <c r="D15" s="37"/>
    </row>
    <row r="16" spans="1:4" ht="17.25" thickBot="1" thickTop="1">
      <c r="A16" s="16" t="s">
        <v>1</v>
      </c>
      <c r="B16" s="17"/>
      <c r="C16" s="34">
        <f>SUM(C17:D19)</f>
        <v>0</v>
      </c>
      <c r="D16" s="35"/>
    </row>
    <row r="17" spans="1:4" ht="13.5" thickTop="1">
      <c r="A17" s="41" t="s">
        <v>19</v>
      </c>
      <c r="B17" s="42"/>
      <c r="C17" s="45"/>
      <c r="D17" s="46"/>
    </row>
    <row r="18" spans="1:4" ht="12.75">
      <c r="A18" s="43" t="s">
        <v>20</v>
      </c>
      <c r="B18" s="44"/>
      <c r="C18" s="49"/>
      <c r="D18" s="50"/>
    </row>
    <row r="19" spans="1:4" ht="13.5" thickBot="1">
      <c r="A19" s="22" t="s">
        <v>21</v>
      </c>
      <c r="B19" s="23"/>
      <c r="C19" s="78"/>
      <c r="D19" s="79"/>
    </row>
    <row r="20" spans="1:4" ht="50.25" customHeight="1" thickBot="1" thickTop="1">
      <c r="A20" s="91" t="s">
        <v>13</v>
      </c>
      <c r="B20" s="92"/>
      <c r="C20" s="34">
        <f>C11+C16</f>
        <v>18272625</v>
      </c>
      <c r="D20" s="35"/>
    </row>
    <row r="21" spans="1:4" ht="19.5" thickBot="1" thickTop="1">
      <c r="A21" s="58" t="s">
        <v>26</v>
      </c>
      <c r="B21" s="59"/>
      <c r="C21" s="80">
        <f>SUM(C22:D23)</f>
        <v>5431873</v>
      </c>
      <c r="D21" s="81"/>
    </row>
    <row r="22" spans="1:4" ht="15" thickTop="1">
      <c r="A22" s="60" t="s">
        <v>22</v>
      </c>
      <c r="B22" s="61"/>
      <c r="C22" s="82">
        <v>5431873</v>
      </c>
      <c r="D22" s="83"/>
    </row>
    <row r="23" spans="1:4" ht="15" thickBot="1">
      <c r="A23" s="62" t="s">
        <v>27</v>
      </c>
      <c r="B23" s="63"/>
      <c r="C23" s="78"/>
      <c r="D23" s="79"/>
    </row>
    <row r="24" spans="1:4" ht="19.5" thickBot="1" thickTop="1">
      <c r="A24" s="14" t="s">
        <v>2</v>
      </c>
      <c r="B24" s="15"/>
      <c r="C24" s="70">
        <f>C20+C21</f>
        <v>23704498</v>
      </c>
      <c r="D24" s="71"/>
    </row>
    <row r="25" spans="1:4" ht="30.75" customHeight="1" thickBot="1" thickTop="1">
      <c r="A25" s="89" t="s">
        <v>5</v>
      </c>
      <c r="B25" s="90"/>
      <c r="C25" s="66" t="s">
        <v>32</v>
      </c>
      <c r="D25" s="67"/>
    </row>
    <row r="26" spans="1:4" ht="18.75" thickTop="1">
      <c r="A26" s="18" t="s">
        <v>6</v>
      </c>
      <c r="B26" s="19"/>
      <c r="C26" s="74"/>
      <c r="D26" s="75"/>
    </row>
    <row r="27" spans="1:4" ht="17.25" thickBot="1">
      <c r="A27" s="24" t="s">
        <v>8</v>
      </c>
      <c r="B27" s="25"/>
      <c r="C27" s="72"/>
      <c r="D27" s="73"/>
    </row>
    <row r="28" spans="1:4" ht="17.25" thickBot="1" thickTop="1">
      <c r="A28" s="16" t="s">
        <v>0</v>
      </c>
      <c r="B28" s="17"/>
      <c r="C28" s="34">
        <f>SUM(C29:D33)</f>
        <v>23070770</v>
      </c>
      <c r="D28" s="35"/>
    </row>
    <row r="29" spans="1:4" ht="13.5" thickTop="1">
      <c r="A29" s="13" t="s">
        <v>3</v>
      </c>
      <c r="B29" s="4"/>
      <c r="C29" s="64">
        <v>6339480</v>
      </c>
      <c r="D29" s="65"/>
    </row>
    <row r="30" spans="1:4" ht="12.75">
      <c r="A30" s="31" t="s">
        <v>23</v>
      </c>
      <c r="B30" s="32"/>
      <c r="C30" s="38">
        <v>1236199</v>
      </c>
      <c r="D30" s="39"/>
    </row>
    <row r="31" spans="1:4" ht="12.75">
      <c r="A31" s="22" t="s">
        <v>9</v>
      </c>
      <c r="B31" s="23"/>
      <c r="C31" s="38">
        <v>2883296</v>
      </c>
      <c r="D31" s="39"/>
    </row>
    <row r="32" spans="1:4" ht="12.75">
      <c r="A32" s="31" t="s">
        <v>10</v>
      </c>
      <c r="B32" s="32"/>
      <c r="C32" s="38">
        <v>2989000</v>
      </c>
      <c r="D32" s="39"/>
    </row>
    <row r="33" spans="1:4" ht="13.5" thickBot="1">
      <c r="A33" s="31" t="s">
        <v>24</v>
      </c>
      <c r="B33" s="32"/>
      <c r="C33" s="38">
        <v>9622795</v>
      </c>
      <c r="D33" s="39"/>
    </row>
    <row r="34" spans="1:4" ht="17.25" thickBot="1" thickTop="1">
      <c r="A34" s="16" t="s">
        <v>1</v>
      </c>
      <c r="B34" s="17"/>
      <c r="C34" s="34">
        <f>SUM(C35:D36)</f>
        <v>0</v>
      </c>
      <c r="D34" s="35"/>
    </row>
    <row r="35" spans="1:4" ht="13.5" thickTop="1">
      <c r="A35" s="84" t="s">
        <v>30</v>
      </c>
      <c r="B35" s="85"/>
      <c r="C35" s="49"/>
      <c r="D35" s="50"/>
    </row>
    <row r="36" spans="1:4" ht="13.5" thickBot="1">
      <c r="A36" s="68" t="s">
        <v>31</v>
      </c>
      <c r="B36" s="69"/>
      <c r="C36" s="51"/>
      <c r="D36" s="52"/>
    </row>
    <row r="37" spans="1:4" ht="17.25" thickBot="1" thickTop="1">
      <c r="A37" s="76" t="s">
        <v>29</v>
      </c>
      <c r="B37" s="77"/>
      <c r="C37" s="55">
        <v>633728</v>
      </c>
      <c r="D37" s="56"/>
    </row>
    <row r="38" spans="1:4" ht="19.5" thickBot="1" thickTop="1">
      <c r="A38" s="14" t="s">
        <v>11</v>
      </c>
      <c r="B38" s="15"/>
      <c r="C38" s="53">
        <f>SUM(C28,C34,C37)</f>
        <v>23704498</v>
      </c>
      <c r="D38" s="54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C8:D8"/>
    <mergeCell ref="C9:D9"/>
    <mergeCell ref="A8:B8"/>
    <mergeCell ref="A25:B25"/>
    <mergeCell ref="A20:B20"/>
    <mergeCell ref="A37:B37"/>
    <mergeCell ref="C19:D19"/>
    <mergeCell ref="C21:D21"/>
    <mergeCell ref="C22:D22"/>
    <mergeCell ref="A35:B35"/>
    <mergeCell ref="C23:D23"/>
    <mergeCell ref="C32:D32"/>
    <mergeCell ref="C30:D30"/>
    <mergeCell ref="C25:D25"/>
    <mergeCell ref="C20:D20"/>
    <mergeCell ref="A36:B36"/>
    <mergeCell ref="C24:D24"/>
    <mergeCell ref="C27:D27"/>
    <mergeCell ref="C26:D26"/>
    <mergeCell ref="C36:D36"/>
    <mergeCell ref="C38:D38"/>
    <mergeCell ref="C37:D37"/>
    <mergeCell ref="A5:D5"/>
    <mergeCell ref="A21:B21"/>
    <mergeCell ref="A22:B22"/>
    <mergeCell ref="A23:B23"/>
    <mergeCell ref="A32:B32"/>
    <mergeCell ref="C34:D34"/>
    <mergeCell ref="C35:D35"/>
    <mergeCell ref="A1:D1"/>
    <mergeCell ref="A17:B17"/>
    <mergeCell ref="A18:B18"/>
    <mergeCell ref="C17:D17"/>
    <mergeCell ref="C10:D10"/>
    <mergeCell ref="C18:D18"/>
    <mergeCell ref="C12:D12"/>
    <mergeCell ref="C13:D13"/>
    <mergeCell ref="C14:D14"/>
    <mergeCell ref="C7:D7"/>
    <mergeCell ref="A33:B33"/>
    <mergeCell ref="A30:B30"/>
    <mergeCell ref="A3:D3"/>
    <mergeCell ref="C16:D16"/>
    <mergeCell ref="C15:D15"/>
    <mergeCell ref="C11:D11"/>
    <mergeCell ref="C31:D31"/>
    <mergeCell ref="C28:D28"/>
    <mergeCell ref="C29:D29"/>
    <mergeCell ref="C33:D33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2019-02-27T10:54:08Z</dcterms:modified>
  <cp:category/>
  <cp:version/>
  <cp:contentType/>
  <cp:contentStatus/>
</cp:coreProperties>
</file>