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20" i="12" l="1"/>
  <c r="G19" i="12"/>
  <c r="G16" i="12"/>
  <c r="G15" i="12"/>
  <c r="G14" i="12"/>
  <c r="G13" i="12"/>
  <c r="G12" i="12"/>
  <c r="G11" i="12"/>
  <c r="F17" i="12"/>
  <c r="F10" i="12"/>
  <c r="G10" i="12" s="1"/>
  <c r="F21" i="12" l="1"/>
  <c r="D17" i="12"/>
  <c r="D10" i="12"/>
  <c r="D21" i="12" l="1"/>
  <c r="E10" i="12"/>
  <c r="E17" i="12"/>
  <c r="G17" i="12" s="1"/>
  <c r="E21" i="12" l="1"/>
  <c r="G21" i="12" s="1"/>
</calcChain>
</file>

<file path=xl/sharedStrings.xml><?xml version="1.0" encoding="utf-8"?>
<sst xmlns="http://schemas.openxmlformats.org/spreadsheetml/2006/main" count="21" uniqueCount="21">
  <si>
    <t>feladat megnevezése</t>
  </si>
  <si>
    <t>Összesen</t>
  </si>
  <si>
    <t>Az önkormányzat és költségvetési szervei felhalmozási kiadásai feladatonként</t>
  </si>
  <si>
    <t>Immateriális javak beszerzése</t>
  </si>
  <si>
    <t>Informatikai eszközök beszerzése</t>
  </si>
  <si>
    <t>Egyéb tárgyi eszközök beszerzése</t>
  </si>
  <si>
    <t>Eszközbeszerzés közfoglalkoztatás</t>
  </si>
  <si>
    <t>Önkormányzat</t>
  </si>
  <si>
    <t>Közös Hivatal</t>
  </si>
  <si>
    <t>Adatok forintban!</t>
  </si>
  <si>
    <t>1956-os emlékmű</t>
  </si>
  <si>
    <t>Kisértékű eszközök beszerzése</t>
  </si>
  <si>
    <t>Eredeti előirányzat</t>
  </si>
  <si>
    <t>Módosított előirányzat</t>
  </si>
  <si>
    <t>Klíma műv.ház</t>
  </si>
  <si>
    <t>Informatikai eszközök ASP csatlakozás</t>
  </si>
  <si>
    <t>Hótolólap cherry traktor</t>
  </si>
  <si>
    <t>6.melléklet</t>
  </si>
  <si>
    <t>Tény 2017.12.31.</t>
  </si>
  <si>
    <t>Teljesítés %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</si>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</sst>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3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vertical="center"/>
    </xf>
    <xf numFmtId="164" fontId="2" fillId="0" borderId="29" xfId="0" applyNumberFormat="1" applyFont="1" applyBorder="1"/>
    <xf numFmtId="164" fontId="0" fillId="0" borderId="27" xfId="0" applyNumberFormat="1" applyBorder="1"/>
    <xf numFmtId="164" fontId="0" fillId="0" borderId="23" xfId="0" applyNumberFormat="1" applyBorder="1"/>
    <xf numFmtId="164" fontId="0" fillId="0" borderId="31" xfId="0" applyNumberFormat="1" applyBorder="1"/>
    <xf numFmtId="164" fontId="0" fillId="0" borderId="29" xfId="0" applyNumberFormat="1" applyBorder="1"/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22" sqref="Q22"/>
    </sheetView>
  </sheetViews>
  <sheetFormatPr defaultRowHeight="12.75" x14ac:dyDescent="0.2"/>
  <cols>
    <col min="1" max="1" width="24.85546875" customWidth="1"/>
    <col min="4" max="6" width="12.7109375" customWidth="1"/>
    <col min="7" max="7" width="9.85546875" customWidth="1"/>
  </cols>
  <sheetData>
    <row r="1" spans="1:15" x14ac:dyDescent="0.2">
      <c r="A1" s="34" t="s">
        <v>17</v>
      </c>
      <c r="B1" s="34"/>
      <c r="C1" s="34"/>
      <c r="D1" s="34"/>
      <c r="E1" s="34"/>
      <c r="F1" s="34"/>
      <c r="G1" s="34"/>
    </row>
    <row r="2" spans="1:15" x14ac:dyDescent="0.2">
      <c r="A2" s="18"/>
      <c r="B2" s="2"/>
      <c r="C2" s="2"/>
      <c r="D2" s="2"/>
      <c r="E2" s="2"/>
      <c r="F2" s="2"/>
      <c r="G2" s="2"/>
    </row>
    <row r="3" spans="1:15" ht="25.5" customHeight="1" x14ac:dyDescent="0.2">
      <c r="A3" s="35" t="s">
        <v>20</v>
      </c>
      <c r="B3" s="35"/>
      <c r="C3" s="35"/>
      <c r="D3" s="35"/>
      <c r="E3" s="35"/>
      <c r="F3" s="35"/>
      <c r="G3" s="35"/>
      <c r="H3" s="4"/>
      <c r="I3" s="4"/>
      <c r="J3" s="4"/>
      <c r="K3" s="4"/>
      <c r="L3" s="4"/>
      <c r="M3" s="4"/>
      <c r="N3" s="4"/>
      <c r="O3" s="4"/>
    </row>
    <row r="4" spans="1:15" ht="12.75" customHeight="1" x14ac:dyDescent="0.2">
      <c r="A4" s="5"/>
      <c r="B4" s="5"/>
      <c r="C4" s="5"/>
      <c r="D4" s="5"/>
      <c r="E4" s="5"/>
      <c r="F4" s="5"/>
      <c r="G4" s="5"/>
    </row>
    <row r="5" spans="1:15" x14ac:dyDescent="0.2">
      <c r="A5" s="36" t="s">
        <v>2</v>
      </c>
      <c r="B5" s="36"/>
      <c r="C5" s="36"/>
      <c r="D5" s="36"/>
      <c r="E5" s="36"/>
      <c r="F5" s="36"/>
      <c r="G5" s="36"/>
    </row>
    <row r="6" spans="1:15" x14ac:dyDescent="0.2">
      <c r="A6" s="3"/>
      <c r="B6" s="3"/>
      <c r="C6" s="3"/>
      <c r="D6" s="3"/>
      <c r="E6" s="3"/>
      <c r="F6" s="3"/>
      <c r="G6" s="3"/>
    </row>
    <row r="7" spans="1:15" x14ac:dyDescent="0.2">
      <c r="A7" s="3"/>
      <c r="B7" s="3"/>
      <c r="C7" s="3"/>
      <c r="D7" s="3"/>
      <c r="E7" s="37" t="s">
        <v>9</v>
      </c>
      <c r="F7" s="37"/>
      <c r="G7" s="37"/>
    </row>
    <row r="8" spans="1:15" ht="13.5" thickBot="1" x14ac:dyDescent="0.25"/>
    <row r="9" spans="1:15" ht="42" customHeight="1" thickTop="1" thickBot="1" x14ac:dyDescent="0.25">
      <c r="A9" s="32" t="s">
        <v>0</v>
      </c>
      <c r="B9" s="33"/>
      <c r="C9" s="33"/>
      <c r="D9" s="8" t="s">
        <v>12</v>
      </c>
      <c r="E9" s="9" t="s">
        <v>13</v>
      </c>
      <c r="F9" s="21" t="s">
        <v>18</v>
      </c>
      <c r="G9" s="22" t="s">
        <v>19</v>
      </c>
    </row>
    <row r="10" spans="1:15" s="10" customFormat="1" ht="14.25" thickTop="1" thickBot="1" x14ac:dyDescent="0.25">
      <c r="A10" s="38" t="s">
        <v>7</v>
      </c>
      <c r="B10" s="39"/>
      <c r="C10" s="46"/>
      <c r="D10" s="15">
        <f>SUM(D11:D16)</f>
        <v>11224000</v>
      </c>
      <c r="E10" s="15">
        <f>SUM(E11:E16)</f>
        <v>17089000</v>
      </c>
      <c r="F10" s="24">
        <f>SUM(F11:F16)</f>
        <v>16471768</v>
      </c>
      <c r="G10" s="27">
        <f>F10/E10</f>
        <v>0.96388132716952424</v>
      </c>
    </row>
    <row r="11" spans="1:15" ht="13.5" thickTop="1" x14ac:dyDescent="0.2">
      <c r="A11" s="40" t="s">
        <v>10</v>
      </c>
      <c r="B11" s="41"/>
      <c r="C11" s="42"/>
      <c r="D11" s="12">
        <v>7000000</v>
      </c>
      <c r="E11" s="12">
        <v>7000000</v>
      </c>
      <c r="F11" s="23">
        <v>5929964</v>
      </c>
      <c r="G11" s="28">
        <f t="shared" ref="G11:G21" si="0">F11/E11</f>
        <v>0.84713771428571427</v>
      </c>
    </row>
    <row r="12" spans="1:15" x14ac:dyDescent="0.2">
      <c r="A12" s="43" t="s">
        <v>6</v>
      </c>
      <c r="B12" s="44"/>
      <c r="C12" s="45"/>
      <c r="D12" s="13">
        <v>2540000</v>
      </c>
      <c r="E12" s="13">
        <v>1701000</v>
      </c>
      <c r="F12" s="19">
        <v>170299</v>
      </c>
      <c r="G12" s="29">
        <f t="shared" si="0"/>
        <v>0.1001169900058789</v>
      </c>
    </row>
    <row r="13" spans="1:15" x14ac:dyDescent="0.2">
      <c r="A13" s="53" t="s">
        <v>11</v>
      </c>
      <c r="B13" s="54"/>
      <c r="C13" s="55"/>
      <c r="D13" s="11">
        <v>1684000</v>
      </c>
      <c r="E13" s="11">
        <v>1391000</v>
      </c>
      <c r="F13" s="20">
        <v>3242002</v>
      </c>
      <c r="G13" s="29">
        <f t="shared" si="0"/>
        <v>2.3306987778576564</v>
      </c>
    </row>
    <row r="14" spans="1:15" x14ac:dyDescent="0.2">
      <c r="A14" s="53" t="s">
        <v>14</v>
      </c>
      <c r="B14" s="54"/>
      <c r="C14" s="55"/>
      <c r="D14" s="11"/>
      <c r="E14" s="11">
        <v>2648000</v>
      </c>
      <c r="F14" s="20">
        <v>2780144</v>
      </c>
      <c r="G14" s="29">
        <f t="shared" si="0"/>
        <v>1.0499033232628399</v>
      </c>
    </row>
    <row r="15" spans="1:15" x14ac:dyDescent="0.2">
      <c r="A15" s="53" t="s">
        <v>15</v>
      </c>
      <c r="B15" s="54"/>
      <c r="C15" s="55"/>
      <c r="D15" s="11"/>
      <c r="E15" s="11">
        <v>3298000</v>
      </c>
      <c r="F15" s="20">
        <v>3297809</v>
      </c>
      <c r="G15" s="29">
        <f t="shared" si="0"/>
        <v>0.99994208611279567</v>
      </c>
    </row>
    <row r="16" spans="1:15" ht="13.5" thickBot="1" x14ac:dyDescent="0.25">
      <c r="A16" s="43" t="s">
        <v>16</v>
      </c>
      <c r="B16" s="44"/>
      <c r="C16" s="45"/>
      <c r="D16" s="13"/>
      <c r="E16" s="13">
        <v>1051000</v>
      </c>
      <c r="F16" s="25">
        <v>1051550</v>
      </c>
      <c r="G16" s="30">
        <f t="shared" si="0"/>
        <v>1.0005233111322549</v>
      </c>
    </row>
    <row r="17" spans="1:7" s="10" customFormat="1" ht="14.25" thickTop="1" thickBot="1" x14ac:dyDescent="0.25">
      <c r="A17" s="38" t="s">
        <v>8</v>
      </c>
      <c r="B17" s="39"/>
      <c r="C17" s="46"/>
      <c r="D17" s="16">
        <f>SUM(D18:D20)</f>
        <v>1281000</v>
      </c>
      <c r="E17" s="16">
        <f>SUM(E18:E20)</f>
        <v>1871000</v>
      </c>
      <c r="F17" s="24">
        <f>SUM(F18:F20)</f>
        <v>1866375</v>
      </c>
      <c r="G17" s="27">
        <f t="shared" si="0"/>
        <v>0.99752805986103688</v>
      </c>
    </row>
    <row r="18" spans="1:7" ht="13.5" thickTop="1" x14ac:dyDescent="0.2">
      <c r="A18" s="47" t="s">
        <v>3</v>
      </c>
      <c r="B18" s="48"/>
      <c r="C18" s="49"/>
      <c r="D18" s="17">
        <v>0</v>
      </c>
      <c r="E18" s="17">
        <v>0</v>
      </c>
      <c r="F18" s="23">
        <v>0</v>
      </c>
      <c r="G18" s="28"/>
    </row>
    <row r="19" spans="1:7" x14ac:dyDescent="0.2">
      <c r="A19" s="50" t="s">
        <v>4</v>
      </c>
      <c r="B19" s="51"/>
      <c r="C19" s="52"/>
      <c r="D19" s="14">
        <v>381000</v>
      </c>
      <c r="E19" s="14">
        <v>394000</v>
      </c>
      <c r="F19" s="19">
        <v>390986</v>
      </c>
      <c r="G19" s="29">
        <f t="shared" si="0"/>
        <v>0.99235025380710662</v>
      </c>
    </row>
    <row r="20" spans="1:7" ht="13.5" thickBot="1" x14ac:dyDescent="0.25">
      <c r="A20" s="43" t="s">
        <v>5</v>
      </c>
      <c r="B20" s="44"/>
      <c r="C20" s="45"/>
      <c r="D20" s="14">
        <v>900000</v>
      </c>
      <c r="E20" s="14">
        <v>1477000</v>
      </c>
      <c r="F20" s="25">
        <v>1475389</v>
      </c>
      <c r="G20" s="30">
        <f t="shared" si="0"/>
        <v>0.99890927555856468</v>
      </c>
    </row>
    <row r="21" spans="1:7" ht="14.25" thickTop="1" thickBot="1" x14ac:dyDescent="0.25">
      <c r="A21" s="38" t="s">
        <v>1</v>
      </c>
      <c r="B21" s="39"/>
      <c r="C21" s="39"/>
      <c r="D21" s="6">
        <f>D10+D17</f>
        <v>12505000</v>
      </c>
      <c r="E21" s="7">
        <f>E10+E17</f>
        <v>18960000</v>
      </c>
      <c r="F21" s="26">
        <f>F10+F17</f>
        <v>18338143</v>
      </c>
      <c r="G21" s="31">
        <f t="shared" si="0"/>
        <v>0.96720163502109702</v>
      </c>
    </row>
    <row r="22" spans="1:7" ht="13.5" thickTop="1" x14ac:dyDescent="0.2">
      <c r="A22" s="1"/>
      <c r="B22" s="1"/>
      <c r="C22" s="1"/>
      <c r="E22" s="1"/>
      <c r="F22" s="1"/>
    </row>
    <row r="23" spans="1:7" x14ac:dyDescent="0.2">
      <c r="A23" s="1"/>
      <c r="B23" s="1"/>
      <c r="C23" s="1"/>
      <c r="E23" s="1"/>
      <c r="F23" s="1"/>
    </row>
    <row r="24" spans="1:7" x14ac:dyDescent="0.2">
      <c r="A24" s="1"/>
      <c r="B24" s="1"/>
      <c r="C24" s="1"/>
      <c r="E24" s="1"/>
      <c r="F24" s="1"/>
    </row>
    <row r="25" spans="1:7" x14ac:dyDescent="0.2">
      <c r="A25" s="1"/>
      <c r="B25" s="1"/>
      <c r="C25" s="1"/>
      <c r="E25" s="1"/>
      <c r="F25" s="1"/>
    </row>
  </sheetData>
  <mergeCells count="17">
    <mergeCell ref="A10:C10"/>
    <mergeCell ref="A16:C16"/>
    <mergeCell ref="A13:C13"/>
    <mergeCell ref="A14:C14"/>
    <mergeCell ref="A15:C15"/>
    <mergeCell ref="A12:C12"/>
    <mergeCell ref="A21:C21"/>
    <mergeCell ref="A11:C11"/>
    <mergeCell ref="A20:C20"/>
    <mergeCell ref="A17:C17"/>
    <mergeCell ref="A18:C18"/>
    <mergeCell ref="A19:C19"/>
    <mergeCell ref="A9:C9"/>
    <mergeCell ref="A1:G1"/>
    <mergeCell ref="A3:G3"/>
    <mergeCell ref="A5:G5"/>
    <mergeCell ref="E7:G7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2018-05-23T09:45:40Z</cp:lastPrinted>
  <dcterms:created xsi:type="dcterms:W3CDTF">2006-01-17T11:47:21Z</dcterms:created>
  <dcterms:modified xsi:type="dcterms:W3CDTF">2018-05-29T12:22:13Z</dcterms:modified>
</cp:coreProperties>
</file>