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Jegyzőkönyvek\RENDELET\12-2020.(X.29.) 2020. évi költségvetés I. módosítása\"/>
    </mc:Choice>
  </mc:AlternateContent>
  <xr:revisionPtr revIDLastSave="0" documentId="13_ncr:1_{4F13EE80-3FBF-4C07-8239-C29F7AB1233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4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C7" i="4" s="1"/>
  <c r="C5" i="4"/>
  <c r="C6" i="4"/>
  <c r="C8" i="4"/>
  <c r="C9" i="4"/>
  <c r="C10" i="4"/>
  <c r="C12" i="4" s="1"/>
  <c r="C11" i="4"/>
  <c r="E12" i="4"/>
  <c r="C13" i="4"/>
  <c r="C15" i="4" s="1"/>
  <c r="C14" i="4"/>
  <c r="E15" i="4"/>
  <c r="C16" i="4"/>
  <c r="C17" i="4"/>
  <c r="D18" i="4"/>
  <c r="E18" i="4"/>
  <c r="C19" i="4"/>
  <c r="C20" i="4"/>
  <c r="C21" i="4"/>
  <c r="C22" i="4"/>
  <c r="C23" i="4" s="1"/>
  <c r="D23" i="4"/>
  <c r="E23" i="4"/>
  <c r="E24" i="4"/>
  <c r="E33" i="4" s="1"/>
  <c r="C25" i="4"/>
  <c r="C30" i="4" s="1"/>
  <c r="C26" i="4"/>
  <c r="C27" i="4"/>
  <c r="C28" i="4"/>
  <c r="C29" i="4"/>
  <c r="D30" i="4"/>
  <c r="E30" i="4"/>
  <c r="C31" i="4"/>
  <c r="D31" i="4"/>
  <c r="C32" i="4"/>
  <c r="D32" i="4"/>
  <c r="D24" i="4" l="1"/>
  <c r="D33" i="4" s="1"/>
  <c r="C18" i="4"/>
  <c r="C24" i="4"/>
  <c r="C33" i="4" s="1"/>
</calcChain>
</file>

<file path=xl/sharedStrings.xml><?xml version="1.0" encoding="utf-8"?>
<sst xmlns="http://schemas.openxmlformats.org/spreadsheetml/2006/main" count="37" uniqueCount="37">
  <si>
    <t>Sorszám</t>
  </si>
  <si>
    <t>Összesen</t>
  </si>
  <si>
    <t>018030 Támogatási célú finanszírozási műveletek Csávoly</t>
  </si>
  <si>
    <t>018030 Támogatási célú finanszírozási műveletek Felsőszentiván</t>
  </si>
  <si>
    <t>Hosszú lejáratú hitelek, kölcsönök felvétele pénzügyi vállalkozástól</t>
  </si>
  <si>
    <t>Likviditási célú hitelek, kölcsönök felvétele pénzügyi vállalkozástól</t>
  </si>
  <si>
    <t>Rövid lejáratú hitelek, kölcsönök felvétele pénzügyi vállalkozástól</t>
  </si>
  <si>
    <t>Hitel-, kölcsönfelvétel pénzügyi vállalkozástól (=01+02+03)</t>
  </si>
  <si>
    <t>Forgatási célú belföldi értékpapírok beváltása, értékesítése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</si>
  <si>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</si>
  <si>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</si>
  <si>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</si>
  <si>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Belföldi értékpapírok bevételei (=05+..+08)</t>
  </si>
  <si>
    <t>Előző év költségvetési maradványának igénybevétele  B8131</t>
  </si>
  <si>
    <t>Előző év vállalkozási maradványának igénybevétele</t>
  </si>
  <si>
    <t>Maradvány igénybevétele (=10+11)   B813</t>
  </si>
  <si>
    <t>Államháztartáson belüli megelőlegezések</t>
  </si>
  <si>
    <t>Államháztartáson belüli megelőlegezések törlesztése</t>
  </si>
  <si>
    <t>Központi, irányító szervi támogatás   B816</t>
  </si>
  <si>
    <t>Lekötött bankbetétek megszüntetése</t>
  </si>
  <si>
    <t>Központi költségvetés sajátos finanszírozási bevételei</t>
  </si>
  <si>
    <t>Hosszú lejáratú tulajdonosi kölcsönök bevételei</t>
  </si>
  <si>
    <t>Rövid lejáratú tulajdonosi kölcsönök bevételei</t>
  </si>
  <si>
    <t>Tulajdonosi kölcsönök bevételei (=18+19)</t>
  </si>
  <si>
    <t>Belföldi finanszírozás bevételei (=04+09+12+…+17+20)   B81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</si>
  <si>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</si>
  <si>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</si>
  <si>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</si>
  <si>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Hitelek, kölcsönök felvétele külföldi kormányoktól és nemzetközi szervezetektől</t>
  </si>
  <si>
    <t>Hitelek, kölcsönök felvétele külföldi pénzintézetektől</t>
  </si>
  <si>
    <t>Külföldi finanszírozás bevételei (=22+…+26)</t>
  </si>
  <si>
    <t>Adóssághoz nem kapcsolódó származékos ügyletek bevételei</t>
  </si>
  <si>
    <t>Váltóbevételek</t>
  </si>
  <si>
    <t>Finanszírozási bevételek (=21+27+28+29)  B8</t>
  </si>
  <si>
    <t>Megnevezés Felsőszentiváni Közös Önkormányzati Hivatal Finanszírozási BEVÉTELEK</t>
  </si>
  <si>
    <t xml:space="preserve">  "12-4. melléklet a 4/2020.(II.28.) önkormányzati rendelethez"</t>
  </si>
  <si>
    <t xml:space="preserve">  5-4. melléklet a 12/2020.(X.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</si>
</sst>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  <font>
      <b/>
      <sz val="12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164" fontId="3" fillId="3" borderId="5" xfId="0" applyNumberFormat="1" applyFont="1" applyFill="1" applyBorder="1"/>
    <xf numFmtId="0" fontId="4" fillId="0" borderId="6" xfId="0" applyFont="1" applyBorder="1"/>
    <xf numFmtId="164" fontId="3" fillId="2" borderId="4" xfId="0" applyNumberFormat="1" applyFont="1" applyFill="1" applyBorder="1"/>
    <xf numFmtId="0" fontId="3" fillId="2" borderId="4" xfId="0" applyFont="1" applyFill="1" applyBorder="1"/>
    <xf numFmtId="0" fontId="4" fillId="0" borderId="3" xfId="0" applyFont="1" applyBorder="1"/>
    <xf numFmtId="164" fontId="3" fillId="2" borderId="5" xfId="0" applyNumberFormat="1" applyFont="1" applyFill="1" applyBorder="1"/>
    <xf numFmtId="164" fontId="4" fillId="0" borderId="4" xfId="0" applyNumberFormat="1" applyFont="1" applyBorder="1"/>
    <xf numFmtId="0" fontId="4" fillId="0" borderId="4" xfId="0" applyFont="1" applyBorder="1"/>
    <xf numFmtId="0" fontId="3" fillId="3" borderId="4" xfId="0" applyFont="1" applyFill="1" applyBorder="1"/>
    <xf numFmtId="164" fontId="3" fillId="3" borderId="4" xfId="0" applyNumberFormat="1" applyFont="1" applyFill="1" applyBorder="1"/>
    <xf numFmtId="0" fontId="5" fillId="3" borderId="7" xfId="0" applyFont="1" applyFill="1" applyBorder="1"/>
    <xf numFmtId="164" fontId="5" fillId="3" borderId="5" xfId="0" applyNumberFormat="1" applyFont="1" applyFill="1" applyBorder="1"/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ISZTIAN/CloudStation/Jegyz&#337;k&#246;nyvek/el&#337;terjeszt&#233;sek/2020/20201027/3_A_K&#214;H%202b%20mell&#233;klet%20II%20v&#225;ltozat%20bon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8"/>
      <sheetName val="0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view="pageBreakPreview" zoomScale="60" zoomScaleNormal="100" workbookViewId="0">
      <selection activeCell="B1" sqref="B1:E1"/>
    </sheetView>
  </sheetViews>
  <sheetFormatPr defaultColWidth="8.81640625" defaultRowHeight="15.5" x14ac:dyDescent="0.35"/>
  <cols>
    <col min="1" max="1" width="8.81640625" style="1"/>
    <col min="2" max="2" width="77.6328125" style="1" customWidth="1"/>
    <col min="3" max="3" width="16.453125" style="1" customWidth="1"/>
    <col min="4" max="4" width="23.54296875" style="1" customWidth="1"/>
    <col min="5" max="5" width="23.08984375" style="1" customWidth="1"/>
    <col min="6" max="16384" width="8.81640625" style="1"/>
  </cols>
  <sheetData>
    <row r="1" spans="1:5" x14ac:dyDescent="0.35">
      <c r="B1" s="18" t="s">
        <v>36</v>
      </c>
      <c r="C1" s="18"/>
      <c r="D1" s="18"/>
      <c r="E1" s="18"/>
    </row>
    <row r="2" spans="1:5" ht="16" thickBot="1" x14ac:dyDescent="0.4">
      <c r="B2" s="19" t="s">
        <v>35</v>
      </c>
      <c r="C2" s="19"/>
      <c r="D2" s="19"/>
      <c r="E2" s="19"/>
    </row>
    <row r="3" spans="1:5" ht="62" x14ac:dyDescent="0.35">
      <c r="A3" s="2" t="s">
        <v>0</v>
      </c>
      <c r="B3" s="5" t="s">
        <v>34</v>
      </c>
      <c r="C3" s="4" t="s">
        <v>1</v>
      </c>
      <c r="D3" s="3" t="s">
        <v>2</v>
      </c>
      <c r="E3" s="3" t="s">
        <v>3</v>
      </c>
    </row>
    <row r="4" spans="1:5" x14ac:dyDescent="0.35">
      <c r="A4" s="10">
        <v>1</v>
      </c>
      <c r="B4" s="13" t="s">
        <v>4</v>
      </c>
      <c r="C4" s="12">
        <f>SUM(E4)</f>
        <v>0</v>
      </c>
      <c r="D4" s="12">
        <v>0</v>
      </c>
      <c r="E4" s="12">
        <v>0</v>
      </c>
    </row>
    <row r="5" spans="1:5" x14ac:dyDescent="0.35">
      <c r="A5" s="10">
        <v>2</v>
      </c>
      <c r="B5" s="13" t="s">
        <v>5</v>
      </c>
      <c r="C5" s="12">
        <f>SUM(E5)</f>
        <v>0</v>
      </c>
      <c r="D5" s="12">
        <v>0</v>
      </c>
      <c r="E5" s="12">
        <v>0</v>
      </c>
    </row>
    <row r="6" spans="1:5" x14ac:dyDescent="0.35">
      <c r="A6" s="10">
        <v>3</v>
      </c>
      <c r="B6" s="13" t="s">
        <v>6</v>
      </c>
      <c r="C6" s="12">
        <f>SUM(E6)</f>
        <v>0</v>
      </c>
      <c r="D6" s="12">
        <v>0</v>
      </c>
      <c r="E6" s="12">
        <v>0</v>
      </c>
    </row>
    <row r="7" spans="1:5" x14ac:dyDescent="0.35">
      <c r="A7" s="10">
        <v>4</v>
      </c>
      <c r="B7" s="14" t="s">
        <v>7</v>
      </c>
      <c r="C7" s="15">
        <f>SUM(C4:C6)</f>
        <v>0</v>
      </c>
      <c r="D7" s="15"/>
      <c r="E7" s="15">
        <v>0</v>
      </c>
    </row>
    <row r="8" spans="1:5" x14ac:dyDescent="0.35">
      <c r="A8" s="10">
        <v>5</v>
      </c>
      <c r="B8" s="13" t="s">
        <v>8</v>
      </c>
      <c r="C8" s="12">
        <f>SUM(E8)</f>
        <v>0</v>
      </c>
      <c r="D8" s="12">
        <v>0</v>
      </c>
      <c r="E8" s="12">
        <v>0</v>
      </c>
    </row>
    <row r="9" spans="1:5" x14ac:dyDescent="0.35">
      <c r="A9" s="10">
        <v>6</v>
      </c>
      <c r="B9" s="13" t="s">
        <v>9</v>
      </c>
      <c r="C9" s="12">
        <f>SUM(E9)</f>
        <v>0</v>
      </c>
      <c r="D9" s="12">
        <v>0</v>
      </c>
      <c r="E9" s="12">
        <v>0</v>
      </c>
    </row>
    <row r="10" spans="1:5" x14ac:dyDescent="0.35">
      <c r="A10" s="10">
        <v>7</v>
      </c>
      <c r="B10" s="13" t="s">
        <v>10</v>
      </c>
      <c r="C10" s="12">
        <f>SUM(E10)</f>
        <v>0</v>
      </c>
      <c r="D10" s="12">
        <v>0</v>
      </c>
      <c r="E10" s="12">
        <v>0</v>
      </c>
    </row>
    <row r="11" spans="1:5" x14ac:dyDescent="0.35">
      <c r="A11" s="10">
        <v>8</v>
      </c>
      <c r="B11" s="13" t="s">
        <v>11</v>
      </c>
      <c r="C11" s="12">
        <f>SUM(E11)</f>
        <v>0</v>
      </c>
      <c r="D11" s="12">
        <v>0</v>
      </c>
      <c r="E11" s="12">
        <v>0</v>
      </c>
    </row>
    <row r="12" spans="1:5" x14ac:dyDescent="0.35">
      <c r="A12" s="10">
        <v>9</v>
      </c>
      <c r="B12" s="14" t="s">
        <v>12</v>
      </c>
      <c r="C12" s="6">
        <f>SUM(C8:C11)</f>
        <v>0</v>
      </c>
      <c r="D12" s="6"/>
      <c r="E12" s="6">
        <f>SUM(E8:E11)</f>
        <v>0</v>
      </c>
    </row>
    <row r="13" spans="1:5" x14ac:dyDescent="0.35">
      <c r="A13" s="10">
        <v>10</v>
      </c>
      <c r="B13" s="13" t="s">
        <v>13</v>
      </c>
      <c r="C13" s="12">
        <f>SUM(D13:E13)</f>
        <v>288608</v>
      </c>
      <c r="D13" s="12">
        <v>0</v>
      </c>
      <c r="E13" s="12">
        <v>288608</v>
      </c>
    </row>
    <row r="14" spans="1:5" x14ac:dyDescent="0.35">
      <c r="A14" s="10">
        <v>11</v>
      </c>
      <c r="B14" s="13" t="s">
        <v>14</v>
      </c>
      <c r="C14" s="12">
        <f>SUM(E14)</f>
        <v>0</v>
      </c>
      <c r="D14" s="12">
        <v>0</v>
      </c>
      <c r="E14" s="12">
        <v>0</v>
      </c>
    </row>
    <row r="15" spans="1:5" x14ac:dyDescent="0.35">
      <c r="A15" s="10">
        <v>12</v>
      </c>
      <c r="B15" s="14" t="s">
        <v>15</v>
      </c>
      <c r="C15" s="6">
        <f>SUM(C13:C14)</f>
        <v>288608</v>
      </c>
      <c r="D15" s="6"/>
      <c r="E15" s="6">
        <f>SUM(E13:E14)</f>
        <v>288608</v>
      </c>
    </row>
    <row r="16" spans="1:5" x14ac:dyDescent="0.35">
      <c r="A16" s="10">
        <v>13</v>
      </c>
      <c r="B16" s="13" t="s">
        <v>16</v>
      </c>
      <c r="C16" s="12">
        <f>SUM(E16)</f>
        <v>0</v>
      </c>
      <c r="D16" s="12">
        <v>0</v>
      </c>
      <c r="E16" s="12">
        <v>0</v>
      </c>
    </row>
    <row r="17" spans="1:5" x14ac:dyDescent="0.35">
      <c r="A17" s="10">
        <v>14</v>
      </c>
      <c r="B17" s="13" t="s">
        <v>17</v>
      </c>
      <c r="C17" s="12">
        <f>SUM(E17)</f>
        <v>0</v>
      </c>
      <c r="D17" s="12">
        <v>0</v>
      </c>
      <c r="E17" s="12">
        <v>0</v>
      </c>
    </row>
    <row r="18" spans="1:5" x14ac:dyDescent="0.35">
      <c r="A18" s="10">
        <v>15</v>
      </c>
      <c r="B18" s="13" t="s">
        <v>18</v>
      </c>
      <c r="C18" s="12">
        <f>SUM(D18:E18)</f>
        <v>60852656</v>
      </c>
      <c r="D18" s="12">
        <f>22300020+119700</f>
        <v>22419720</v>
      </c>
      <c r="E18" s="12">
        <f>38286636+146300</f>
        <v>38432936</v>
      </c>
    </row>
    <row r="19" spans="1:5" x14ac:dyDescent="0.35">
      <c r="A19" s="10">
        <v>16</v>
      </c>
      <c r="B19" s="13" t="s">
        <v>19</v>
      </c>
      <c r="C19" s="12">
        <f>SUM(E19)</f>
        <v>0</v>
      </c>
      <c r="D19" s="12">
        <v>0</v>
      </c>
      <c r="E19" s="12">
        <v>0</v>
      </c>
    </row>
    <row r="20" spans="1:5" x14ac:dyDescent="0.35">
      <c r="A20" s="10">
        <v>17</v>
      </c>
      <c r="B20" s="13" t="s">
        <v>20</v>
      </c>
      <c r="C20" s="12">
        <f>SUM(E20)</f>
        <v>0</v>
      </c>
      <c r="D20" s="12">
        <v>0</v>
      </c>
      <c r="E20" s="12">
        <v>0</v>
      </c>
    </row>
    <row r="21" spans="1:5" x14ac:dyDescent="0.35">
      <c r="A21" s="10">
        <v>18</v>
      </c>
      <c r="B21" s="13" t="s">
        <v>21</v>
      </c>
      <c r="C21" s="12">
        <f>SUM(E21)</f>
        <v>0</v>
      </c>
      <c r="D21" s="12">
        <v>0</v>
      </c>
      <c r="E21" s="12">
        <v>0</v>
      </c>
    </row>
    <row r="22" spans="1:5" x14ac:dyDescent="0.35">
      <c r="A22" s="10">
        <v>19</v>
      </c>
      <c r="B22" s="13" t="s">
        <v>22</v>
      </c>
      <c r="C22" s="12">
        <f>SUM(E22)</f>
        <v>0</v>
      </c>
      <c r="D22" s="12">
        <v>0</v>
      </c>
      <c r="E22" s="12">
        <v>0</v>
      </c>
    </row>
    <row r="23" spans="1:5" x14ac:dyDescent="0.35">
      <c r="A23" s="10">
        <v>20</v>
      </c>
      <c r="B23" s="14" t="s">
        <v>23</v>
      </c>
      <c r="C23" s="6">
        <f>SUM(C21:C22)</f>
        <v>0</v>
      </c>
      <c r="D23" s="6">
        <f>SUM(D21:D22)</f>
        <v>0</v>
      </c>
      <c r="E23" s="6">
        <f>SUM(E21:E22)</f>
        <v>0</v>
      </c>
    </row>
    <row r="24" spans="1:5" x14ac:dyDescent="0.35">
      <c r="A24" s="10">
        <v>21</v>
      </c>
      <c r="B24" s="9" t="s">
        <v>24</v>
      </c>
      <c r="C24" s="11">
        <f>SUM(C7+C12+C15+C16+C17+C18+C19+C20+C23)</f>
        <v>61141264</v>
      </c>
      <c r="D24" s="11">
        <f>SUM(D7+D12+D15+D16+D17+D18+D19+D20+D23)</f>
        <v>22419720</v>
      </c>
      <c r="E24" s="11">
        <f>SUM(E7+E12+E15+E16+E17+E18+E19+E20+E23)</f>
        <v>38721544</v>
      </c>
    </row>
    <row r="25" spans="1:5" x14ac:dyDescent="0.35">
      <c r="A25" s="10">
        <v>22</v>
      </c>
      <c r="B25" s="13" t="s">
        <v>25</v>
      </c>
      <c r="C25" s="12">
        <f>SUM(E25)</f>
        <v>0</v>
      </c>
      <c r="D25" s="12">
        <v>0</v>
      </c>
      <c r="E25" s="12">
        <v>0</v>
      </c>
    </row>
    <row r="26" spans="1:5" x14ac:dyDescent="0.35">
      <c r="A26" s="10">
        <v>23</v>
      </c>
      <c r="B26" s="13" t="s">
        <v>26</v>
      </c>
      <c r="C26" s="12">
        <f>SUM(E26)</f>
        <v>0</v>
      </c>
      <c r="D26" s="12">
        <v>0</v>
      </c>
      <c r="E26" s="12">
        <v>0</v>
      </c>
    </row>
    <row r="27" spans="1:5" x14ac:dyDescent="0.35">
      <c r="A27" s="10">
        <v>24</v>
      </c>
      <c r="B27" s="13" t="s">
        <v>27</v>
      </c>
      <c r="C27" s="12">
        <f>SUM(E27)</f>
        <v>0</v>
      </c>
      <c r="D27" s="12">
        <v>0</v>
      </c>
      <c r="E27" s="12">
        <v>0</v>
      </c>
    </row>
    <row r="28" spans="1:5" x14ac:dyDescent="0.35">
      <c r="A28" s="10">
        <v>25</v>
      </c>
      <c r="B28" s="13" t="s">
        <v>28</v>
      </c>
      <c r="C28" s="12">
        <f>SUM(E28)</f>
        <v>0</v>
      </c>
      <c r="D28" s="12">
        <v>0</v>
      </c>
      <c r="E28" s="12">
        <v>0</v>
      </c>
    </row>
    <row r="29" spans="1:5" x14ac:dyDescent="0.35">
      <c r="A29" s="10">
        <v>26</v>
      </c>
      <c r="B29" s="13" t="s">
        <v>29</v>
      </c>
      <c r="C29" s="12">
        <f>SUM(E29)</f>
        <v>0</v>
      </c>
      <c r="D29" s="12">
        <v>0</v>
      </c>
      <c r="E29" s="12">
        <v>0</v>
      </c>
    </row>
    <row r="30" spans="1:5" x14ac:dyDescent="0.35">
      <c r="A30" s="10">
        <v>27</v>
      </c>
      <c r="B30" s="9" t="s">
        <v>30</v>
      </c>
      <c r="C30" s="11">
        <f>SUM(C25:C29)</f>
        <v>0</v>
      </c>
      <c r="D30" s="11">
        <f>SUM(D25:D29)</f>
        <v>0</v>
      </c>
      <c r="E30" s="11">
        <f>SUM(E25:E29)</f>
        <v>0</v>
      </c>
    </row>
    <row r="31" spans="1:5" x14ac:dyDescent="0.35">
      <c r="A31" s="10">
        <v>28</v>
      </c>
      <c r="B31" s="9" t="s">
        <v>31</v>
      </c>
      <c r="C31" s="8">
        <f>SUM(E31)</f>
        <v>0</v>
      </c>
      <c r="D31" s="8">
        <f>SUM('[1]04'!F30)</f>
        <v>0</v>
      </c>
      <c r="E31" s="8">
        <v>0</v>
      </c>
    </row>
    <row r="32" spans="1:5" x14ac:dyDescent="0.35">
      <c r="A32" s="10">
        <v>29</v>
      </c>
      <c r="B32" s="9" t="s">
        <v>32</v>
      </c>
      <c r="C32" s="8">
        <f>SUM(E32)</f>
        <v>0</v>
      </c>
      <c r="D32" s="8">
        <f>SUM('[1]04'!F31)</f>
        <v>0</v>
      </c>
      <c r="E32" s="8">
        <v>0</v>
      </c>
    </row>
    <row r="33" spans="1:5" ht="30" customHeight="1" thickBot="1" x14ac:dyDescent="0.4">
      <c r="A33" s="7">
        <v>30</v>
      </c>
      <c r="B33" s="16" t="s">
        <v>33</v>
      </c>
      <c r="C33" s="17">
        <f>SUM(C24+C30+C31+C32)</f>
        <v>61141264</v>
      </c>
      <c r="D33" s="17">
        <f>SUM(D24+D30+D31+D32)</f>
        <v>22419720</v>
      </c>
      <c r="E33" s="17">
        <f>SUM(E24+E30+E31+E32)</f>
        <v>38721544</v>
      </c>
    </row>
  </sheetData>
  <mergeCells count="2">
    <mergeCell ref="B1:E1"/>
    <mergeCell ref="B2:E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Schnobl Krisztián</dc:creator>
  <cp:lastModifiedBy>Gabi</cp:lastModifiedBy>
  <cp:lastPrinted>2020-10-20T12:37:40Z</cp:lastPrinted>
  <dcterms:created xsi:type="dcterms:W3CDTF">2015-06-05T18:19:34Z</dcterms:created>
  <dcterms:modified xsi:type="dcterms:W3CDTF">2020-10-29T07:36:11Z</dcterms:modified>
</cp:coreProperties>
</file>