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<sst xmlns="http://schemas.openxmlformats.org/spreadsheetml/2006/main" count="76" uniqueCount="71">
  <si>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</si>
  <si>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</si>
  <si>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</si>
  <si>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</si>
  <si>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</si>
  <si>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</si>
  <si>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</si>
  <si>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</si>
  <si>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</si>
  <si>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</si>
  <si>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</si>
  <si>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</si>
  <si>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</si>
  <si>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</si>
  <si>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</si>
  <si>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</si>
  <si>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</si>
  <si>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</si>
  <si>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</si>
  <si>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</si>
  <si>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</si>
  <si>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</si>
  <si>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</si>
  <si>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</si>
  <si>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</si>
  <si>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Tartalékok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</si>
  <si>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</si>
  <si>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</si>
  <si>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</si>
  <si>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</si>
  <si>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</si>
  <si>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</si>
  <si>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</si>
  <si>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</si>
  <si>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</si>
  <si>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</si>
  <si>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</si>
  <si>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</si>
  <si>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</si>
  <si>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</si>
  <si>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</si>
  <si>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Értékpapír vásárlása, visszavásárlása</t>
  </si>
  <si>
    <t>Forgatási célú belföldi, külföldi értékpapírok vásárlása</t>
  </si>
  <si>
    <t>Betét elhelyezése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</si>
  <si>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</si>
  <si>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</si>
  <si>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</si>
  <si>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</si>
  <si>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</si>
  <si>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</si>
  <si>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</si>
  <si>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</si>
  <si>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2014. évi előirányzat</t>
  </si>
  <si>
    <t>Egyéb működési bevételek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</si>
  <si>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</si>
  <si>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</si>
  <si>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</si>
  <si>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</si>
  <si>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</si>
  <si>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</si>
  <si>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</si>
  <si>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</si>
  <si>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</si>
  <si>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</si>
  <si>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</si>
  <si>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</si>
  <si>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</si>
  <si>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</si>
  <si>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2.-ból EU-s támogatás</t>
  </si>
  <si>
    <t>Költségvetési bevételek összesen (1.+2.+4.+5.+7.+…+12.)</t>
  </si>
  <si>
    <t xml:space="preserve">2.1. melléklet a 2/2014. (II.05.) önkormányzati rendelethez 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</si>
</sst>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</numFmts>
  <fonts count="51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24" xfId="0" applyNumberFormat="1" applyFont="1" applyFill="1" applyBorder="1" applyAlignment="1" applyProtection="1">
      <alignment horizontal="center" vertical="center" wrapText="1"/>
      <protection/>
    </xf>
    <xf numFmtId="164" fontId="9" fillId="0" borderId="15" xfId="0" applyNumberFormat="1" applyFont="1" applyFill="1" applyBorder="1" applyAlignment="1" applyProtection="1">
      <alignment horizontal="center" vertical="center" wrapText="1"/>
      <protection/>
    </xf>
    <xf numFmtId="164" fontId="9" fillId="0" borderId="16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164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3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view="pageLayout" zoomScaleNormal="115" zoomScaleSheetLayoutView="100" workbookViewId="0" topLeftCell="C1">
      <selection activeCell="G3" sqref="G3"/>
    </sheetView>
  </sheetViews>
  <sheetFormatPr defaultColWidth="9.00390625" defaultRowHeight="12.75"/>
  <cols>
    <col min="1" max="1" width="6.875" style="3" customWidth="1"/>
    <col min="2" max="2" width="55.125" style="8" customWidth="1"/>
    <col min="3" max="3" width="16.375" style="3" customWidth="1"/>
    <col min="4" max="4" width="55.125" style="3" customWidth="1"/>
    <col min="5" max="5" width="16.375" style="3" customWidth="1"/>
    <col min="6" max="6" width="4.875" style="3" customWidth="1"/>
    <col min="7" max="16384" width="9.375" style="3" customWidth="1"/>
  </cols>
  <sheetData>
    <row r="1" spans="2:6" ht="39.75" customHeight="1">
      <c r="B1" s="22" t="s">
        <v>34</v>
      </c>
      <c r="C1" s="23"/>
      <c r="D1" s="23"/>
      <c r="E1" s="23"/>
      <c r="F1" s="51" t="s">
        <v>70</v>
      </c>
    </row>
    <row r="2" spans="5:6" ht="14.25" thickBot="1">
      <c r="E2" s="24" t="s">
        <v>28</v>
      </c>
      <c r="F2" s="51"/>
    </row>
    <row r="3" spans="1:6" ht="18" customHeight="1" thickBot="1">
      <c r="A3" s="49" t="s">
        <v>31</v>
      </c>
      <c r="B3" s="25" t="s">
        <v>26</v>
      </c>
      <c r="C3" s="26"/>
      <c r="D3" s="25" t="s">
        <v>27</v>
      </c>
      <c r="E3" s="27"/>
      <c r="F3" s="51"/>
    </row>
    <row r="4" spans="1:6" s="28" customFormat="1" ht="35.25" customHeight="1" thickBot="1">
      <c r="A4" s="50"/>
      <c r="B4" s="9" t="s">
        <v>29</v>
      </c>
      <c r="C4" s="10" t="s">
        <v>52</v>
      </c>
      <c r="D4" s="9" t="s">
        <v>29</v>
      </c>
      <c r="E4" s="2" t="s">
        <v>52</v>
      </c>
      <c r="F4" s="51"/>
    </row>
    <row r="5" spans="1:6" s="33" customFormat="1" ht="12" customHeight="1" thickBot="1">
      <c r="A5" s="29">
        <v>1</v>
      </c>
      <c r="B5" s="30">
        <v>2</v>
      </c>
      <c r="C5" s="31" t="s">
        <v>2</v>
      </c>
      <c r="D5" s="30" t="s">
        <v>3</v>
      </c>
      <c r="E5" s="32" t="s">
        <v>4</v>
      </c>
      <c r="F5" s="51"/>
    </row>
    <row r="6" spans="1:6" ht="12.75" customHeight="1">
      <c r="A6" s="34" t="s">
        <v>0</v>
      </c>
      <c r="B6" s="35" t="s">
        <v>54</v>
      </c>
      <c r="C6" s="11">
        <v>84840</v>
      </c>
      <c r="D6" s="35" t="s">
        <v>30</v>
      </c>
      <c r="E6" s="17">
        <v>44178</v>
      </c>
      <c r="F6" s="51"/>
    </row>
    <row r="7" spans="1:6" ht="12.75" customHeight="1">
      <c r="A7" s="36" t="s">
        <v>1</v>
      </c>
      <c r="B7" s="37" t="s">
        <v>55</v>
      </c>
      <c r="C7" s="12">
        <v>8883</v>
      </c>
      <c r="D7" s="37" t="s">
        <v>38</v>
      </c>
      <c r="E7" s="18">
        <v>10982</v>
      </c>
      <c r="F7" s="51"/>
    </row>
    <row r="8" spans="1:6" ht="12.75" customHeight="1">
      <c r="A8" s="36" t="s">
        <v>2</v>
      </c>
      <c r="B8" s="37" t="s">
        <v>68</v>
      </c>
      <c r="C8" s="12"/>
      <c r="D8" s="37" t="s">
        <v>48</v>
      </c>
      <c r="E8" s="18">
        <v>53538</v>
      </c>
      <c r="F8" s="51"/>
    </row>
    <row r="9" spans="1:6" ht="12.75" customHeight="1">
      <c r="A9" s="36" t="s">
        <v>3</v>
      </c>
      <c r="B9" s="37" t="s">
        <v>37</v>
      </c>
      <c r="C9" s="12">
        <v>41780</v>
      </c>
      <c r="D9" s="37" t="s">
        <v>39</v>
      </c>
      <c r="E9" s="18">
        <v>2002</v>
      </c>
      <c r="F9" s="51"/>
    </row>
    <row r="10" spans="1:6" ht="12.75" customHeight="1">
      <c r="A10" s="36" t="s">
        <v>4</v>
      </c>
      <c r="B10" s="38" t="s">
        <v>56</v>
      </c>
      <c r="C10" s="12">
        <v>42</v>
      </c>
      <c r="D10" s="37" t="s">
        <v>40</v>
      </c>
      <c r="E10" s="18">
        <v>17367</v>
      </c>
      <c r="F10" s="51"/>
    </row>
    <row r="11" spans="1:6" ht="12.75" customHeight="1">
      <c r="A11" s="36" t="s">
        <v>5</v>
      </c>
      <c r="B11" s="37" t="s">
        <v>57</v>
      </c>
      <c r="C11" s="13"/>
      <c r="D11" s="37" t="s">
        <v>25</v>
      </c>
      <c r="E11" s="18">
        <v>3472</v>
      </c>
      <c r="F11" s="51"/>
    </row>
    <row r="12" spans="1:6" ht="12.75" customHeight="1">
      <c r="A12" s="36" t="s">
        <v>6</v>
      </c>
      <c r="B12" s="37" t="s">
        <v>53</v>
      </c>
      <c r="C12" s="12">
        <v>28135</v>
      </c>
      <c r="D12" s="1"/>
      <c r="E12" s="18"/>
      <c r="F12" s="51"/>
    </row>
    <row r="13" spans="1:6" ht="12.75" customHeight="1">
      <c r="A13" s="36" t="s">
        <v>7</v>
      </c>
      <c r="B13" s="1"/>
      <c r="C13" s="12"/>
      <c r="D13" s="1"/>
      <c r="E13" s="18"/>
      <c r="F13" s="51"/>
    </row>
    <row r="14" spans="1:6" ht="12.75" customHeight="1">
      <c r="A14" s="36" t="s">
        <v>8</v>
      </c>
      <c r="B14" s="47"/>
      <c r="C14" s="13"/>
      <c r="D14" s="1"/>
      <c r="E14" s="18"/>
      <c r="F14" s="51"/>
    </row>
    <row r="15" spans="1:6" ht="12.75" customHeight="1">
      <c r="A15" s="36" t="s">
        <v>9</v>
      </c>
      <c r="B15" s="1"/>
      <c r="C15" s="12"/>
      <c r="D15" s="1"/>
      <c r="E15" s="18"/>
      <c r="F15" s="51"/>
    </row>
    <row r="16" spans="1:6" ht="12.75" customHeight="1">
      <c r="A16" s="36" t="s">
        <v>10</v>
      </c>
      <c r="B16" s="1"/>
      <c r="C16" s="12"/>
      <c r="D16" s="1"/>
      <c r="E16" s="18"/>
      <c r="F16" s="51"/>
    </row>
    <row r="17" spans="1:6" ht="12.75" customHeight="1" thickBot="1">
      <c r="A17" s="36" t="s">
        <v>11</v>
      </c>
      <c r="B17" s="4"/>
      <c r="C17" s="14"/>
      <c r="D17" s="1"/>
      <c r="E17" s="19"/>
      <c r="F17" s="51"/>
    </row>
    <row r="18" spans="1:6" ht="15.75" customHeight="1" thickBot="1">
      <c r="A18" s="39" t="s">
        <v>12</v>
      </c>
      <c r="B18" s="7" t="s">
        <v>69</v>
      </c>
      <c r="C18" s="15">
        <f>+C6+C7+C9+C10+C12+C13+C14+C15+C16+C17</f>
        <v>163680</v>
      </c>
      <c r="D18" s="7" t="s">
        <v>65</v>
      </c>
      <c r="E18" s="20">
        <f>SUM(E6:E17)</f>
        <v>131539</v>
      </c>
      <c r="F18" s="51"/>
    </row>
    <row r="19" spans="1:6" ht="12.75" customHeight="1">
      <c r="A19" s="40" t="s">
        <v>13</v>
      </c>
      <c r="B19" s="41" t="s">
        <v>60</v>
      </c>
      <c r="C19" s="48">
        <f>+C20+C21+C22+C23</f>
        <v>0</v>
      </c>
      <c r="D19" s="42" t="s">
        <v>41</v>
      </c>
      <c r="E19" s="21">
        <v>150000</v>
      </c>
      <c r="F19" s="51"/>
    </row>
    <row r="20" spans="1:6" ht="12.75" customHeight="1">
      <c r="A20" s="43" t="s">
        <v>14</v>
      </c>
      <c r="B20" s="42" t="s">
        <v>44</v>
      </c>
      <c r="C20" s="5"/>
      <c r="D20" s="42" t="s">
        <v>64</v>
      </c>
      <c r="E20" s="6"/>
      <c r="F20" s="51"/>
    </row>
    <row r="21" spans="1:6" ht="12.75" customHeight="1">
      <c r="A21" s="43" t="s">
        <v>15</v>
      </c>
      <c r="B21" s="42" t="s">
        <v>45</v>
      </c>
      <c r="C21" s="5"/>
      <c r="D21" s="42" t="s">
        <v>32</v>
      </c>
      <c r="E21" s="6"/>
      <c r="F21" s="51"/>
    </row>
    <row r="22" spans="1:6" ht="12.75" customHeight="1">
      <c r="A22" s="43" t="s">
        <v>16</v>
      </c>
      <c r="B22" s="42" t="s">
        <v>46</v>
      </c>
      <c r="C22" s="5"/>
      <c r="D22" s="42" t="s">
        <v>33</v>
      </c>
      <c r="E22" s="6"/>
      <c r="F22" s="51"/>
    </row>
    <row r="23" spans="1:6" ht="12.75" customHeight="1">
      <c r="A23" s="43" t="s">
        <v>17</v>
      </c>
      <c r="B23" s="42" t="s">
        <v>47</v>
      </c>
      <c r="C23" s="5"/>
      <c r="D23" s="41" t="s">
        <v>49</v>
      </c>
      <c r="E23" s="6"/>
      <c r="F23" s="51"/>
    </row>
    <row r="24" spans="1:6" ht="12.75" customHeight="1">
      <c r="A24" s="43" t="s">
        <v>18</v>
      </c>
      <c r="B24" s="42" t="s">
        <v>61</v>
      </c>
      <c r="C24" s="44">
        <f>+C25+C26</f>
        <v>119994</v>
      </c>
      <c r="D24" s="42" t="s">
        <v>42</v>
      </c>
      <c r="E24" s="6"/>
      <c r="F24" s="51"/>
    </row>
    <row r="25" spans="1:6" ht="12.75" customHeight="1">
      <c r="A25" s="40" t="s">
        <v>19</v>
      </c>
      <c r="B25" s="41" t="s">
        <v>58</v>
      </c>
      <c r="C25" s="16"/>
      <c r="D25" s="35" t="s">
        <v>43</v>
      </c>
      <c r="E25" s="21"/>
      <c r="F25" s="51"/>
    </row>
    <row r="26" spans="1:6" ht="12.75" customHeight="1" thickBot="1">
      <c r="A26" s="43" t="s">
        <v>20</v>
      </c>
      <c r="B26" s="42" t="s">
        <v>59</v>
      </c>
      <c r="C26" s="5">
        <v>119994</v>
      </c>
      <c r="D26" s="1"/>
      <c r="E26" s="6"/>
      <c r="F26" s="51"/>
    </row>
    <row r="27" spans="1:6" ht="15.75" customHeight="1" thickBot="1">
      <c r="A27" s="39" t="s">
        <v>21</v>
      </c>
      <c r="B27" s="7" t="s">
        <v>62</v>
      </c>
      <c r="C27" s="15">
        <f>+C19+C24</f>
        <v>119994</v>
      </c>
      <c r="D27" s="7" t="s">
        <v>66</v>
      </c>
      <c r="E27" s="20">
        <f>SUM(E19:E26)</f>
        <v>150000</v>
      </c>
      <c r="F27" s="51"/>
    </row>
    <row r="28" spans="1:6" ht="13.5" thickBot="1">
      <c r="A28" s="39" t="s">
        <v>22</v>
      </c>
      <c r="B28" s="45" t="s">
        <v>63</v>
      </c>
      <c r="C28" s="46">
        <f>+C18+C27</f>
        <v>283674</v>
      </c>
      <c r="D28" s="45" t="s">
        <v>67</v>
      </c>
      <c r="E28" s="46">
        <f>+E18+E27</f>
        <v>281539</v>
      </c>
      <c r="F28" s="51"/>
    </row>
    <row r="29" spans="1:6" ht="13.5" thickBot="1">
      <c r="A29" s="39" t="s">
        <v>23</v>
      </c>
      <c r="B29" s="45" t="s">
        <v>35</v>
      </c>
      <c r="C29" s="46" t="str">
        <f>IF(C18-E18&lt;0,E18-C18,"-")</f>
        <v>-</v>
      </c>
      <c r="D29" s="45" t="s">
        <v>36</v>
      </c>
      <c r="E29" s="46">
        <f>IF(C18-E18&gt;0,C18-E18,"-")</f>
        <v>32141</v>
      </c>
      <c r="F29" s="51"/>
    </row>
    <row r="30" spans="1:6" ht="13.5" thickBot="1">
      <c r="A30" s="39" t="s">
        <v>24</v>
      </c>
      <c r="B30" s="45" t="s">
        <v>50</v>
      </c>
      <c r="C30" s="46"/>
      <c r="D30" s="45" t="s">
        <v>51</v>
      </c>
      <c r="E30" s="46">
        <v>2135</v>
      </c>
      <c r="F30" s="51"/>
    </row>
    <row r="31" spans="2:4" ht="18.75">
      <c r="B31" s="52"/>
      <c r="C31" s="52"/>
      <c r="D31" s="52"/>
    </row>
  </sheetData>
  <sheetProtection/>
  <mergeCells count="3">
    <mergeCell ref="A3:A4"/>
    <mergeCell ref="F1:F30"/>
    <mergeCell ref="B31:D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2014-02-07T12:44:26Z</cp:lastPrinted>
  <dcterms:created xsi:type="dcterms:W3CDTF">1999-10-30T10:30:45Z</dcterms:created>
  <dcterms:modified xsi:type="dcterms:W3CDTF">2014-02-07T12:49:17Z</dcterms:modified>
  <cp:category/>
  <cp:version/>
  <cp:contentType/>
  <cp:contentStatus/>
</cp:coreProperties>
</file>