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3260" windowHeight="4755" firstSheet="10" activeTab="14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8 . sz. melléklet" sheetId="23" r:id="rId8"/>
    <sheet name="9. sz. melléklet" sheetId="22" r:id="rId9"/>
    <sheet name="10. sz. melléklet" sheetId="29" r:id="rId10"/>
    <sheet name="11.számú melléklet" sheetId="9" r:id="rId11"/>
    <sheet name="12.számú melléklet" sheetId="8" r:id="rId12"/>
    <sheet name="14. számú melléklet" sheetId="30" r:id="rId13"/>
    <sheet name="15. számú melléklet" sheetId="33" r:id="rId14"/>
    <sheet name="13. számú melléklet" sheetId="34" r:id="rId15"/>
    <sheet name="16. számú melléklet" sheetId="35" r:id="rId16"/>
  </sheets>
  <definedNames>
    <definedName name="_xlnm.Print_Area" localSheetId="0">'1.számú melléklet'!$A$1:$M$51</definedName>
    <definedName name="_xlnm.Print_Area" localSheetId="9">'10. sz. melléklet'!$A$1:$S$39</definedName>
    <definedName name="_xlnm.Print_Area" localSheetId="11">'12.számú melléklet'!$A$1:$N$33</definedName>
    <definedName name="_xlnm.Print_Area" localSheetId="1">'2. sz. melléklet'!$A$4:$BA$74</definedName>
    <definedName name="_xlnm.Print_Area" localSheetId="2">'3. sz. melléklet '!$A$1:$D$47</definedName>
    <definedName name="_xlnm.Print_Area" localSheetId="3">'4 . sz. melléklet'!$A$1:$F$30</definedName>
    <definedName name="_xlnm.Print_Area" localSheetId="5">'6 . sz. melléklet'!$A$1:$BK$53</definedName>
    <definedName name="_xlnm.Print_Area" localSheetId="6">'7 . sz. melléklet'!$A$1:$J$59</definedName>
    <definedName name="_xlnm.Print_Area" localSheetId="7">'8 . sz. melléklet'!$A$1:$J$34</definedName>
    <definedName name="_xlnm.Print_Area" localSheetId="8">'9. sz. melléklet'!$A$1:$I$66</definedName>
  </definedNames>
  <calcPr calcId="124519"/>
</workbook>
</file>

<file path=xl/calcChain.xml><?xml version="1.0" encoding="utf-8"?>
<calcChain xmlns="http://schemas.openxmlformats.org/spreadsheetml/2006/main">
  <c r="H28" i="23"/>
  <c r="G28"/>
  <c r="F28"/>
  <c r="BD51" i="17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D51"/>
  <c r="C51"/>
  <c r="B51"/>
  <c r="E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R33" i="29"/>
  <c r="Q33"/>
  <c r="P33"/>
  <c r="J33"/>
  <c r="I33"/>
  <c r="F33"/>
  <c r="R19"/>
  <c r="Q19"/>
  <c r="P19"/>
  <c r="J19"/>
  <c r="I19"/>
  <c r="F19"/>
  <c r="K45" i="1"/>
  <c r="J45"/>
  <c r="I45"/>
  <c r="F45"/>
  <c r="E45"/>
  <c r="C45"/>
  <c r="L21" i="8"/>
  <c r="F21"/>
  <c r="E20" i="27"/>
  <c r="D20"/>
  <c r="C20"/>
</calcChain>
</file>

<file path=xl/sharedStrings.xml><?xml version="1.0" encoding="utf-8"?>
<sst xmlns="http://schemas.openxmlformats.org/spreadsheetml/2006/main" count="779" uniqueCount="571">
  <si>
    <t>1. számú melléklet</t>
  </si>
  <si>
    <t xml:space="preserve">                         2004. I. FÉLÉVI EGYSÉGES PÉNZALAP ÖSSZEVONT MÉRLEGE</t>
  </si>
  <si>
    <t>ADATOK:ezer forintban</t>
  </si>
  <si>
    <t>BEVÉTELEK</t>
  </si>
  <si>
    <t xml:space="preserve">              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</si>
  <si>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</si>
  <si>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</si>
  <si>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</si>
  <si>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</si>
  <si>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</si>
  <si>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</si>
  <si>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</si>
  <si>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</si>
  <si>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</si>
  <si>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</si>
  <si>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</si>
  <si>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</si>
  <si>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</si>
  <si>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</si>
  <si>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</si>
  <si>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</si>
  <si>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</si>
  <si>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</si>
  <si>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Adatok ezer Ft-ban</t>
  </si>
  <si>
    <t>6. számú melléklet</t>
  </si>
  <si>
    <t>adatok ezer Ft-ban</t>
  </si>
  <si>
    <t>ESZKÖZÖK</t>
  </si>
  <si>
    <t>FORRÁSOK</t>
  </si>
  <si>
    <t>Saját induló tőke</t>
  </si>
  <si>
    <t>Befektetett pénzügyi eszközök</t>
  </si>
  <si>
    <t>Követelések</t>
  </si>
  <si>
    <t>Pénzeszközök</t>
  </si>
  <si>
    <t>ESZKÖZÖK ÖSSZESEN:</t>
  </si>
  <si>
    <t>FORRÁSOK ÖSSZESEN:</t>
  </si>
  <si>
    <t>7. számú melléklet</t>
  </si>
  <si>
    <t>MEGNEVEZÉS</t>
  </si>
  <si>
    <t>Személyi juttatások</t>
  </si>
  <si>
    <t>ADATOK EZER FORINTBAN</t>
  </si>
  <si>
    <t>Szakfeladat</t>
  </si>
  <si>
    <t>FELHALMOZÁSI BEVÉTELEK</t>
  </si>
  <si>
    <t>MŰKÖDÉSI BEVÉTELEK</t>
  </si>
  <si>
    <t>Támogatásértékű</t>
  </si>
  <si>
    <t>Felhalmozásra</t>
  </si>
  <si>
    <t>Intézményi működési bevétel</t>
  </si>
  <si>
    <t xml:space="preserve">Támogatásértékű </t>
  </si>
  <si>
    <t>Önkormányzatok</t>
  </si>
  <si>
    <t>átvett pénzeszköz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</si>
  <si>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</si>
  <si>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</si>
  <si>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</si>
  <si>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</si>
  <si>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</si>
  <si>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</si>
  <si>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</si>
  <si>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</si>
  <si>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</si>
  <si>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</si>
  <si>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</si>
  <si>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működési kiadás</t>
  </si>
  <si>
    <t>pénzeszköz átadás</t>
  </si>
  <si>
    <t>TÁMOGATÁSÉRTÉKŰ MŰKÖDÉSI KIADÁSOK ÉS MŰKÖDÉSRE ÁTADOTT</t>
  </si>
  <si>
    <t>ERED. EI.</t>
  </si>
  <si>
    <t>MÓD.EI</t>
  </si>
  <si>
    <t>MŰKÖDÉSRE ÁTVETT PÉNZESZKÖZ ÉS TÁMOGATÁSÉRTÉKŰ MŰKÖDÉSI BEVÉTEL</t>
  </si>
  <si>
    <t>FELUJITÁS</t>
  </si>
  <si>
    <t>BERUHÁZÁS</t>
  </si>
  <si>
    <t>8. számú melléklet</t>
  </si>
  <si>
    <t>9. számú melléklet</t>
  </si>
  <si>
    <t>Foglalkoztatást helyettesítő támogatás</t>
  </si>
  <si>
    <t>ELLÁTOTTAK PÉNZBELI JUTTATÁSA</t>
  </si>
  <si>
    <t>11.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</si>
  <si>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</si>
  <si>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</si>
  <si>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</si>
  <si>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</si>
  <si>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</si>
  <si>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</si>
  <si>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</si>
  <si>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ÉS FELHALMOZÁSI CÉLÚ BEVÉTELI ÉS KIADÁSI ELŐIRÁNYZATOK BEMUTATÁSA MÉRLEGSZERŰEN</t>
  </si>
  <si>
    <t>ezer Ft-ban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</si>
  <si>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</si>
  <si>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</si>
  <si>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</si>
  <si>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</si>
  <si>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</si>
  <si>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</si>
  <si>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</si>
  <si>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</si>
  <si>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15. számú melléklet</t>
  </si>
  <si>
    <t>14. számú melléklet</t>
  </si>
  <si>
    <t>5. számú melléklet</t>
  </si>
  <si>
    <t>Eredeti</t>
  </si>
  <si>
    <t>előirányzat</t>
  </si>
  <si>
    <t>Módosított</t>
  </si>
  <si>
    <t>adatok e Ft-ban</t>
  </si>
  <si>
    <t>MÓD. EI.</t>
  </si>
  <si>
    <t>EREDETI</t>
  </si>
  <si>
    <t>MÓD EI.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</si>
  <si>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</si>
  <si>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</si>
  <si>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</si>
  <si>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</si>
  <si>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</si>
  <si>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</si>
  <si>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</si>
  <si>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</si>
  <si>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</si>
  <si>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</si>
  <si>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</si>
  <si>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</si>
  <si>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Költségvetési törvény szerint</t>
  </si>
  <si>
    <t>adatok ezer forintban</t>
  </si>
  <si>
    <t>Eredeti ei.Módosított ei. Teljesítés</t>
  </si>
  <si>
    <t>talajterhelési díj</t>
  </si>
  <si>
    <t>MINDÖSSZESEN:</t>
  </si>
  <si>
    <t xml:space="preserve"> - Általános tartalék</t>
  </si>
  <si>
    <t>VASSZENTMIHÁLY KÖZSÉG ÖNKORMÁNYZAT</t>
  </si>
  <si>
    <t>általános tartalék</t>
  </si>
  <si>
    <t>10. számú melléklet</t>
  </si>
  <si>
    <t>12. számú melléklet</t>
  </si>
  <si>
    <t>Önkormányzatok működési támogatásai</t>
  </si>
  <si>
    <t>ÁHT-n belüli megelőlegezések</t>
  </si>
  <si>
    <t>Egyéb műk.célú támogatások ÁHT-n b</t>
  </si>
  <si>
    <t>011130.Önkorm.jogalkotó tev.</t>
  </si>
  <si>
    <t>013320.Köztemetőfenntartás</t>
  </si>
  <si>
    <t>018010.Önkorm.elsz.közp.ktgvetéssel</t>
  </si>
  <si>
    <t>018030.Támogatási célú fin.műv.</t>
  </si>
  <si>
    <t>041233.Hosszabb időtart.közf.</t>
  </si>
  <si>
    <t>045160.Közutak,hidak,alag.üz.</t>
  </si>
  <si>
    <t>066020.Város és községgazd.</t>
  </si>
  <si>
    <t>072111.Háziorvosi alapellátás</t>
  </si>
  <si>
    <t>074031.Család és nővédelmi e.gond.</t>
  </si>
  <si>
    <t>082091.Közművelődési tev.</t>
  </si>
  <si>
    <t>107051.Szociális étkeztetés</t>
  </si>
  <si>
    <t>900020.Önkorm.funkc.nem sor.bev.Á.k.</t>
  </si>
  <si>
    <t>gépjárműadó</t>
  </si>
  <si>
    <t>Egyéb műk.célú tám.bev.ÁHT-n belülről</t>
  </si>
  <si>
    <t>- társadalombiztosítás pénzügyi alapjai</t>
  </si>
  <si>
    <t>Egyéb működési célú átvett pénzeszközök</t>
  </si>
  <si>
    <t>- egyéb vállalkozások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</si>
  <si>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</si>
  <si>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</si>
  <si>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</si>
  <si>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</si>
  <si>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</si>
  <si>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Lakhatással kapcsolatos ellátások NLFT</t>
  </si>
  <si>
    <t>VASSZENTMIHÁLY KÖZSÉGI ÖNKORMÁNYZAT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</si>
  <si>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</si>
  <si>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</si>
  <si>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</si>
  <si>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</si>
  <si>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 xml:space="preserve"> - ÁHT-n belüli megelőleg.visszaf.</t>
  </si>
  <si>
    <t>- Önkormányzatok működési támogatásai</t>
  </si>
  <si>
    <t>- Egyéb működési célú tám.bev.ÁHT-n b.</t>
  </si>
  <si>
    <t>- Felhalmozási célú önkorm.tám.</t>
  </si>
  <si>
    <t>- Egyéb felhalm.célú tám.bev.ÁHT-n belül.</t>
  </si>
  <si>
    <t>- Működési bevételek</t>
  </si>
  <si>
    <t>- Egyéb működési célú átvett pénzeszközök</t>
  </si>
  <si>
    <t>- Előző év ktgvetési maradványának igényb.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</si>
  <si>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</si>
  <si>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</si>
  <si>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</si>
  <si>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</si>
  <si>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</si>
  <si>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</si>
  <si>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</si>
  <si>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</si>
  <si>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Ingatlanok és kapcsolódó vagyoni értékű jogok</t>
  </si>
  <si>
    <t>Gépek,berendezések,felszer.,járművek</t>
  </si>
  <si>
    <t>Egyéb sajátos eszközoldali elszámolások</t>
  </si>
  <si>
    <t>Kötelezettségek</t>
  </si>
  <si>
    <t>Költségek, ráfordítások, passzív id.elh.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</si>
  <si>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</si>
  <si>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</si>
  <si>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</si>
  <si>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Egyéb működési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</si>
  <si>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</si>
  <si>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</si>
  <si>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</si>
  <si>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</si>
  <si>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</si>
  <si>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</si>
  <si>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</si>
  <si>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</si>
  <si>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</si>
  <si>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Tevékenységek erdménye</t>
  </si>
  <si>
    <t>Szokásos eredmény</t>
  </si>
  <si>
    <t>Felhalmozási célú támogatások eredményszemléletű bevételei</t>
  </si>
  <si>
    <t>Rendkívüli ereményszemléletű bevételek</t>
  </si>
  <si>
    <t>Rendkívüli eredmény</t>
  </si>
  <si>
    <t>Mérleg szerinti eredmény</t>
  </si>
  <si>
    <t>13.</t>
  </si>
  <si>
    <t>14.</t>
  </si>
  <si>
    <t>15.</t>
  </si>
  <si>
    <t>16.</t>
  </si>
  <si>
    <t>17.</t>
  </si>
  <si>
    <t>18.</t>
  </si>
  <si>
    <t>19.</t>
  </si>
  <si>
    <t>felhalm.bev.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</si>
  <si>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</si>
  <si>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</si>
  <si>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</si>
  <si>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</si>
  <si>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</si>
  <si>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</si>
  <si>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</si>
  <si>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</si>
  <si>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</si>
  <si>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</si>
  <si>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</si>
  <si>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</si>
  <si>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</si>
  <si>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</si>
  <si>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105010. Munkanélküliek aktív k.ell.</t>
  </si>
  <si>
    <t>106020. Lakhatással kapcs.ell.</t>
  </si>
  <si>
    <t>082044. Könyvtári szolg.</t>
  </si>
  <si>
    <t>082091. Közművelődés</t>
  </si>
  <si>
    <t>013320. Köztemető fenntartás</t>
  </si>
  <si>
    <t xml:space="preserve">              MÜKÖDÉSI KIADÁSOK KORMÁNYZATI FUNKCIÓNKÉNT </t>
  </si>
  <si>
    <t>041233. Hosszabb időtartamú közfog.</t>
  </si>
  <si>
    <t>051030. Hulladékszállítás</t>
  </si>
  <si>
    <t>072112. Háziorvosi alapellátás</t>
  </si>
  <si>
    <t>084031. Civil szervezetek támogatása</t>
  </si>
  <si>
    <t>ÁHT-n belüli</t>
  </si>
  <si>
    <t>megelőlegezések</t>
  </si>
  <si>
    <t>visszafizetése</t>
  </si>
  <si>
    <t>Közhatalmi bevételek</t>
  </si>
  <si>
    <t>Működési bevételek</t>
  </si>
  <si>
    <t>VASSZENTMIHÁLY KÖZSÉG ÖNKORMÁNYZATA</t>
  </si>
  <si>
    <t>Kötelező</t>
  </si>
  <si>
    <t>Önként vállalt</t>
  </si>
  <si>
    <t>Államigazgatási</t>
  </si>
  <si>
    <t>Összesen</t>
  </si>
  <si>
    <t>feladat</t>
  </si>
  <si>
    <t>Társadalom- és szocpol.juttatás</t>
  </si>
  <si>
    <t>Támogatásértékű működési kiadás: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</si>
  <si>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</si>
  <si>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</si>
  <si>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</si>
  <si>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</si>
  <si>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</si>
  <si>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</si>
  <si>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</si>
  <si>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</si>
  <si>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</si>
  <si>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 xml:space="preserve"> - helyi önkormányzatoktól</t>
  </si>
  <si>
    <t>- OEP támogatás</t>
  </si>
  <si>
    <t>Előző évi működési célú pénzmaradvány</t>
  </si>
  <si>
    <t>Felhalmozási célú tám.ért.bev.</t>
  </si>
  <si>
    <t>FELHALMOZÁS KÖLTSÉGVETÉS ÖSSZESEN:</t>
  </si>
  <si>
    <t>BEVÉTELEK MINDÖSSZESEN:</t>
  </si>
  <si>
    <t xml:space="preserve">Munkaadót terhelő járulékok </t>
  </si>
  <si>
    <t>Felhalm. célú p. átadás ÁHT-n kív.</t>
  </si>
  <si>
    <t>Államig.</t>
  </si>
  <si>
    <t>ÁHT-n belüli megelőlegezések visszafiz.</t>
  </si>
  <si>
    <t>- fejezettől</t>
  </si>
  <si>
    <t>Vasszentmihály Község Önkormányzata</t>
  </si>
  <si>
    <t xml:space="preserve">               Adatok e FT-ban</t>
  </si>
  <si>
    <t>EBBŐL:</t>
  </si>
  <si>
    <t xml:space="preserve">Korlátozottan </t>
  </si>
  <si>
    <t>Üzleti</t>
  </si>
  <si>
    <t>törzsvagyon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</si>
  <si>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</si>
  <si>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</si>
  <si>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</si>
  <si>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</si>
  <si>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</si>
  <si>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</si>
  <si>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</si>
  <si>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</si>
  <si>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</si>
  <si>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1. Ingatlanok és a kapcsolódó vagyoni értékű jogok</t>
  </si>
  <si>
    <t>2. Gépek, berendezések és felszerelések</t>
  </si>
  <si>
    <t>3. Járművek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</si>
  <si>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</si>
  <si>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</si>
  <si>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</si>
  <si>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</si>
  <si>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</si>
  <si>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</si>
  <si>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</si>
  <si>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</si>
  <si>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</si>
  <si>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</si>
  <si>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</si>
  <si>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</si>
  <si>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</si>
  <si>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</si>
  <si>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</si>
  <si>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</si>
  <si>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</si>
  <si>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</si>
  <si>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</si>
  <si>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</si>
  <si>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</si>
  <si>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</si>
  <si>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</si>
  <si>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>B) FORGÓESZKÖZÖK ÖSSZESEN: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</si>
  <si>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</si>
  <si>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</si>
  <si>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</si>
  <si>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</si>
  <si>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</si>
  <si>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</si>
  <si>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</si>
  <si>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I. HOSSZÚ LEJÁRATÚ KÖTELEZETTSÉGEK ÖSSZESEN:</t>
  </si>
  <si>
    <t>II. RÖVID LEJÁRATÚ KÖTELEZETTSÉGEK ÖSSZESEN:</t>
  </si>
  <si>
    <t>III. EGYÉB PASSZÍV PÉNZÜGYI ELSZÁMOLÁSOK ÖSSZE:</t>
  </si>
  <si>
    <t>F) KÖTELEZETTSÉGEK ÖSSZESEN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</si>
  <si>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</si>
  <si>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</si>
  <si>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</si>
  <si>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</si>
  <si>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>16. számú melléklet</t>
  </si>
  <si>
    <t>A/I. IMMATERIÁLIS JAVAK ÖSSZESEN:</t>
  </si>
  <si>
    <t>Forg.képt.</t>
  </si>
  <si>
    <t>forg.kép.</t>
  </si>
  <si>
    <t>13. számú melléklet</t>
  </si>
  <si>
    <t>Vasszentmihály Község Önkormányzat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</si>
  <si>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</si>
  <si>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</si>
  <si>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</si>
  <si>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</si>
  <si>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</si>
  <si>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</si>
  <si>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</si>
  <si>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Egyéb működési célú átvett pénzezsköz</t>
  </si>
  <si>
    <t>- egyéb vállalkozástól</t>
  </si>
  <si>
    <t>- pénzügyi vállalkozásról</t>
  </si>
  <si>
    <t>Egyéb műk.célú tám.ért.bev.ÁHT-n bel.</t>
  </si>
  <si>
    <t>- helyi önkormányzattól</t>
  </si>
  <si>
    <t>- TB-től</t>
  </si>
  <si>
    <t>- központi kezelési előirányzattól</t>
  </si>
  <si>
    <t>- egyéb fejezeti kezelési előirányzattól</t>
  </si>
  <si>
    <t>- nemzetiségi önkormányzattól</t>
  </si>
  <si>
    <t>- elkülönített állami pénzalapoktól</t>
  </si>
  <si>
    <t>Finanszírozási bevételek</t>
  </si>
  <si>
    <t>Pénzmaradvány</t>
  </si>
  <si>
    <t>- működési célú</t>
  </si>
  <si>
    <t>- felhalmozási célú</t>
  </si>
  <si>
    <t>Felhalmozási célú támogatások ÁHT-n belülről</t>
  </si>
  <si>
    <t>Munkaadókat terhelő járulékok</t>
  </si>
  <si>
    <t>Általános tartalék</t>
  </si>
  <si>
    <t>Finanszírozási kiadások</t>
  </si>
  <si>
    <t>- nemzetiségi önkormányzatnak</t>
  </si>
  <si>
    <t>- helyi önkormányzatoknak</t>
  </si>
  <si>
    <t>- önkormányzati társulásnak</t>
  </si>
  <si>
    <t>Egyéb működési célú tám.ÁHT-n k.</t>
  </si>
  <si>
    <t>- egyéb vállalkozásnak</t>
  </si>
  <si>
    <t>- civil szervezeteknek</t>
  </si>
  <si>
    <t>Ellátottak pénzbeli juttatásai</t>
  </si>
  <si>
    <t>Felhalmozási kiadások</t>
  </si>
  <si>
    <t>- felújítás</t>
  </si>
  <si>
    <t>- beruházás</t>
  </si>
  <si>
    <t>- felhalmozási célú tám. helyi önk.</t>
  </si>
  <si>
    <t>2015.évi EGYSÉGES PÉNZALAP ÖSSZEVONT MÉRLEGE</t>
  </si>
  <si>
    <t xml:space="preserve">2015.ÉVI NORMATÍV ÁLLAMI TÁMOGATÁSOK </t>
  </si>
  <si>
    <t>Helyi önkormányzatok működésének általános támogatása</t>
  </si>
  <si>
    <t>Zöldterület-gazdálkodással kapcsolatos fel.ellátásának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</si>
  <si>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</si>
  <si>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</si>
  <si>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</si>
  <si>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</si>
  <si>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szociális és gyermekjóléti fel.támogatása</t>
  </si>
  <si>
    <t>Települési önkormányzatok szociális feladatainak támogatása</t>
  </si>
  <si>
    <t>Hozzájárulás pénzbeli szociális ellátásokhoz</t>
  </si>
  <si>
    <t>Könyvtári, közművelődési feladatok támogatása</t>
  </si>
  <si>
    <t>Nyilvános könyvtári és közművelődési feladatok</t>
  </si>
  <si>
    <t>Működési célú költségvetési támogatások és kiegészítő támogatások</t>
  </si>
  <si>
    <t>7934           7970             7970</t>
  </si>
  <si>
    <t>1704           1668             1668</t>
  </si>
  <si>
    <t>1200           1200              1200</t>
  </si>
  <si>
    <t>0                  355                355</t>
  </si>
  <si>
    <t>3881           3917               3917</t>
  </si>
  <si>
    <t>1224           1224              1224</t>
  </si>
  <si>
    <t>480               444               444</t>
  </si>
  <si>
    <t>1200            1200              1200</t>
  </si>
  <si>
    <t>1960            1960            1960</t>
  </si>
  <si>
    <t>100               100               100</t>
  </si>
  <si>
    <t>329               329                329</t>
  </si>
  <si>
    <t>1664            1664            1664</t>
  </si>
  <si>
    <t>10838        11193            11193</t>
  </si>
  <si>
    <t>AZ ÖNKORMÁNYZAT 2015. ÉVI ADÓBEVÉTELEI</t>
  </si>
  <si>
    <t>egyéb közhatalmi bevétel</t>
  </si>
  <si>
    <t>2015.ÉVBEN</t>
  </si>
  <si>
    <t>- pénzügyi vállalkozástól</t>
  </si>
  <si>
    <t>PÉNZESZKÖZÖK 2015. ÉVBEN</t>
  </si>
  <si>
    <t>Bursa támogatás</t>
  </si>
  <si>
    <t>Köztemetés</t>
  </si>
  <si>
    <t>Közgyógyellátás</t>
  </si>
  <si>
    <t>Egyéb sz önkorm.rend.megáll.juttatás</t>
  </si>
  <si>
    <t>Temetési segély</t>
  </si>
  <si>
    <t>BERUHÁZÁSI ÉS FELÚJÍTÁSI KIADÁSOK 2015.ÉVBEN</t>
  </si>
  <si>
    <t>ELLÁTOTTAK PÉNZBELI JUTTATÁSA 2015. ÉVBEN</t>
  </si>
  <si>
    <t>ravatalozó felújítás</t>
  </si>
  <si>
    <t>közutak felújítása</t>
  </si>
  <si>
    <t>kisértékű tárgyi eszköz beszerzés (hivatal)</t>
  </si>
  <si>
    <t>kisértékű tárgyi eszköz beszerzés (védőnő)</t>
  </si>
  <si>
    <t>kisértékű tárgyi eszköz beszerzés (közműv.)</t>
  </si>
  <si>
    <t>2015. ÉV</t>
  </si>
  <si>
    <t>- Közhatalmi bevételek</t>
  </si>
  <si>
    <t>- Finanszírozási bevételek</t>
  </si>
  <si>
    <t>- felhalmozási célú tám.helyi önk.</t>
  </si>
  <si>
    <t xml:space="preserve"> 2015. ÉVI MARADVÁNYKIMUTATÁS</t>
  </si>
  <si>
    <t>Alaptevékenység  finanszírozási kiadásai</t>
  </si>
  <si>
    <t>Alaptevékenység szabad maradványa</t>
  </si>
  <si>
    <t>KIMUTATÁS AZ ÖNKORMÁNYZAT 2015. ÉVI MÉRLEGÉRŐL</t>
  </si>
  <si>
    <t>Eredménykimutatás 2015. ÉVBEN</t>
  </si>
  <si>
    <t>Előző időszak                Tárgyi időszak</t>
  </si>
  <si>
    <t>12748                                   6401</t>
  </si>
  <si>
    <t>217                                         183</t>
  </si>
  <si>
    <t>12965                                   6584</t>
  </si>
  <si>
    <t>5021                                     6967</t>
  </si>
  <si>
    <t>1997                                       274</t>
  </si>
  <si>
    <t>7018                                    18435</t>
  </si>
  <si>
    <t>1608                                      1235</t>
  </si>
  <si>
    <t>4061                                      3914</t>
  </si>
  <si>
    <t>5669                                      5149</t>
  </si>
  <si>
    <t>5603                                      6150</t>
  </si>
  <si>
    <t>4499                                      4069</t>
  </si>
  <si>
    <t>2184                                      2482</t>
  </si>
  <si>
    <t>12286                                   12701</t>
  </si>
  <si>
    <t>Értékcsökkenési leírás</t>
  </si>
  <si>
    <t>0                                            2872</t>
  </si>
  <si>
    <t>Egyéb ráfordítás</t>
  </si>
  <si>
    <t>0                                            6469</t>
  </si>
  <si>
    <t>20.</t>
  </si>
  <si>
    <t>21.</t>
  </si>
  <si>
    <t>2028                                    -2172</t>
  </si>
  <si>
    <t>Kapott kamatok és kamatjellegű eredményszemléletű bevételek</t>
  </si>
  <si>
    <t>0                                              1</t>
  </si>
  <si>
    <t>Pénzügyi műveletek eredményszemléletű bevételei</t>
  </si>
  <si>
    <t>22.</t>
  </si>
  <si>
    <t>23.</t>
  </si>
  <si>
    <t>2028                                     -2171</t>
  </si>
  <si>
    <t>2694                                        171</t>
  </si>
  <si>
    <t>Különféle rendkívüli eredményszemléletű bevételek</t>
  </si>
  <si>
    <t>0                                           2575</t>
  </si>
  <si>
    <t>24.</t>
  </si>
  <si>
    <t>2694                                      2746</t>
  </si>
  <si>
    <t>Rendkívüli ráfordítások</t>
  </si>
  <si>
    <t>0                                             755</t>
  </si>
  <si>
    <t>2694                                       1991</t>
  </si>
  <si>
    <t>4722                                       -180</t>
  </si>
  <si>
    <t>25.</t>
  </si>
  <si>
    <t>BEVÉTELEINEK ÉS KIADÁSAINAK MEGOSZTÁSA FELADATONKÉNT 2015. ÉVBEN</t>
  </si>
  <si>
    <t xml:space="preserve">VAGYONKIMUTATÁS 2015. </t>
  </si>
  <si>
    <t>Pénzeszközök változása 2015. évben</t>
  </si>
  <si>
    <t>Pénzkészlet tárgyidőszak elején 2015.01.01.</t>
  </si>
  <si>
    <t>Pénzkészlet a tárgyidőszak végén 2015.12.31.</t>
  </si>
  <si>
    <t xml:space="preserve">BEVÉTELEK KORMÁNYZATI FUNKCIÓNKÉNT 2015. ÉV </t>
  </si>
  <si>
    <t>Pénmaradvány</t>
  </si>
  <si>
    <t>013350.Önkormányzati vagyonnal való g</t>
  </si>
  <si>
    <t>104051.Gyermekvédelmi pénzbeli és t</t>
  </si>
  <si>
    <t>2015. év</t>
  </si>
  <si>
    <t xml:space="preserve">Felhalm.célú </t>
  </si>
  <si>
    <t>visszatér.tám.</t>
  </si>
  <si>
    <t>101150.Betegséggel kapcs.pénzb.ell.</t>
  </si>
  <si>
    <t>103010.Elhunyt személyek hátr.p.</t>
  </si>
  <si>
    <t>018010.Önkorm.elszám.közp.ktgvet.</t>
  </si>
  <si>
    <t>101144.szenvedélybetegek ell.</t>
  </si>
  <si>
    <t>101222.támogtó szolgáltatás</t>
  </si>
  <si>
    <t>107052.házi segítségnyújtás</t>
  </si>
  <si>
    <t>107053.jelzőrendszeres házi seg.</t>
  </si>
  <si>
    <t>107054.családsegítés</t>
  </si>
  <si>
    <t>104051.gyermekvédelmi pénz.és term.</t>
  </si>
  <si>
    <t>Gyermekvédelmi pénzb.és term.ell.</t>
  </si>
  <si>
    <t>8468    9939     9939</t>
  </si>
  <si>
    <t>2134     2288    2286</t>
  </si>
  <si>
    <t>1354   1554    1554</t>
  </si>
  <si>
    <t>3000    3000    3000</t>
  </si>
  <si>
    <t>5621     6320    3233</t>
  </si>
  <si>
    <t>912       1498    1496</t>
  </si>
  <si>
    <t>0           150       150</t>
  </si>
  <si>
    <t>0              0          0</t>
  </si>
  <si>
    <t>0            150      150</t>
  </si>
  <si>
    <t>761       371      371</t>
  </si>
  <si>
    <t>0             0          0</t>
  </si>
  <si>
    <t>806       545      545</t>
  </si>
  <si>
    <t>0            0          0</t>
  </si>
  <si>
    <t>1567        916    916</t>
  </si>
  <si>
    <t>0             0           0</t>
  </si>
  <si>
    <t>640        694      694</t>
  </si>
  <si>
    <t>0              0           0</t>
  </si>
  <si>
    <t>100        140      140</t>
  </si>
  <si>
    <t>540         554      554</t>
  </si>
  <si>
    <t>1305      1305       0</t>
  </si>
  <si>
    <t>0           916        414</t>
  </si>
  <si>
    <t>0               0         0</t>
  </si>
  <si>
    <t>0            0             0</t>
  </si>
  <si>
    <t>0              0         0</t>
  </si>
  <si>
    <t>2540      2582   2582</t>
  </si>
  <si>
    <t>0              263     263</t>
  </si>
  <si>
    <t>8468     9939     9939</t>
  </si>
  <si>
    <t>2134     2288      2286</t>
  </si>
  <si>
    <t>9975   10874      7787</t>
  </si>
  <si>
    <t>912       1498      1496</t>
  </si>
  <si>
    <t>1567     1066       1066</t>
  </si>
  <si>
    <t>0             150         150</t>
  </si>
  <si>
    <t>761          371        371</t>
  </si>
  <si>
    <t>806          545        545</t>
  </si>
  <si>
    <t>640         694        694</t>
  </si>
  <si>
    <t>100        140         140</t>
  </si>
  <si>
    <t>540         554        554</t>
  </si>
  <si>
    <t>0            916         414</t>
  </si>
  <si>
    <t>1305     1305         0</t>
  </si>
  <si>
    <t>1354    1554    1554</t>
  </si>
  <si>
    <t>18702   21877  18284</t>
  </si>
  <si>
    <t>18702  21877  18284</t>
  </si>
  <si>
    <t>4945      5149   3844</t>
  </si>
  <si>
    <t>2540     2845    2845</t>
  </si>
  <si>
    <t>7485    7994     6689</t>
  </si>
  <si>
    <t>1354    1554   1554</t>
  </si>
  <si>
    <t>25001  28580  23682</t>
  </si>
  <si>
    <t>2540      2582    2582</t>
  </si>
  <si>
    <t>0              263      263</t>
  </si>
  <si>
    <t>2540      2845    2845</t>
  </si>
  <si>
    <t>27541   31425  26527</t>
  </si>
  <si>
    <t>Önkormányzatok működési célú tám.</t>
  </si>
  <si>
    <t>10838   11193   11193</t>
  </si>
  <si>
    <t>10838  11193  11193</t>
  </si>
  <si>
    <t>0             502       502</t>
  </si>
  <si>
    <t>Közhatalmi bevételek:</t>
  </si>
  <si>
    <t>5710      7237    6401</t>
  </si>
  <si>
    <t>5710     7237     6401</t>
  </si>
  <si>
    <t>-Gépjárműadó</t>
  </si>
  <si>
    <t>5506      7050    6214</t>
  </si>
  <si>
    <t>5506     7050     6214</t>
  </si>
  <si>
    <t>-Talajterhelési díj</t>
  </si>
  <si>
    <t xml:space="preserve">204          166      166 </t>
  </si>
  <si>
    <t>204         166       166</t>
  </si>
  <si>
    <t>-egyéb közhatalmi bevételek</t>
  </si>
  <si>
    <t>0                21        21</t>
  </si>
  <si>
    <t>0               21         21</t>
  </si>
  <si>
    <t>147         155      155</t>
  </si>
  <si>
    <t>11         303      303</t>
  </si>
  <si>
    <t>158          458      458</t>
  </si>
  <si>
    <t>Egyéb működési célú átvett pénzeszk.</t>
  </si>
  <si>
    <t>441        697     697</t>
  </si>
  <si>
    <t>441         697       697</t>
  </si>
  <si>
    <t>Egyéb működési célú tám.ért.bev.ÁHT-n b</t>
  </si>
  <si>
    <t>0              745     745</t>
  </si>
  <si>
    <t>0             512       512</t>
  </si>
  <si>
    <t>0              150      150</t>
  </si>
  <si>
    <t>0              269      269</t>
  </si>
  <si>
    <t>4631       6340    6340</t>
  </si>
  <si>
    <t>2861      2833    2833</t>
  </si>
  <si>
    <t>1770    3507      3507</t>
  </si>
  <si>
    <t>1770     1831     1831</t>
  </si>
  <si>
    <t>0               512      512</t>
  </si>
  <si>
    <t>2861       2833    2833</t>
  </si>
  <si>
    <t>1770       1831    1831</t>
  </si>
  <si>
    <t>0               745      745</t>
  </si>
  <si>
    <t>0               150       150</t>
  </si>
  <si>
    <t>0               269        269</t>
  </si>
  <si>
    <t>3223    2287   2287</t>
  </si>
  <si>
    <t>3223      2287       2287</t>
  </si>
  <si>
    <t>19556    21920  21084</t>
  </si>
  <si>
    <t>2222      4507    4507</t>
  </si>
  <si>
    <t>3223    2287    2287</t>
  </si>
  <si>
    <t>25001   28714     27878</t>
  </si>
  <si>
    <t>2540      2540   2540</t>
  </si>
  <si>
    <t>2540       2540      2540</t>
  </si>
  <si>
    <t>0              171     171</t>
  </si>
  <si>
    <t>0               171       171</t>
  </si>
  <si>
    <t>2540      2711    2711</t>
  </si>
  <si>
    <t>2540      2711      2711</t>
  </si>
  <si>
    <t>19556   21920   21084</t>
  </si>
  <si>
    <t>4762      7218    7218</t>
  </si>
  <si>
    <t>3223     2287   2287</t>
  </si>
  <si>
    <t>27541    31425   30589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</si>
</sst>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5" fillId="0" borderId="0"/>
  </cellStyleXfs>
  <cellXfs count="6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0" xfId="0" applyAlignment="1"/>
    <xf numFmtId="0" fontId="0" fillId="0" borderId="6" xfId="0" applyBorder="1"/>
    <xf numFmtId="0" fontId="0" fillId="0" borderId="7" xfId="0" applyBorder="1"/>
    <xf numFmtId="0" fontId="10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5" xfId="0" applyBorder="1"/>
    <xf numFmtId="0" fontId="11" fillId="0" borderId="0" xfId="0" applyFont="1"/>
    <xf numFmtId="0" fontId="12" fillId="0" borderId="0" xfId="0" applyFont="1"/>
    <xf numFmtId="3" fontId="0" fillId="0" borderId="7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0" fillId="0" borderId="2" xfId="0" applyNumberFormat="1" applyFont="1" applyBorder="1"/>
    <xf numFmtId="3" fontId="0" fillId="0" borderId="9" xfId="0" applyNumberFormat="1" applyBorder="1"/>
    <xf numFmtId="3" fontId="10" fillId="0" borderId="12" xfId="0" applyNumberFormat="1" applyFont="1" applyBorder="1"/>
    <xf numFmtId="3" fontId="0" fillId="0" borderId="17" xfId="0" applyNumberFormat="1" applyBorder="1"/>
    <xf numFmtId="3" fontId="10" fillId="0" borderId="7" xfId="0" applyNumberFormat="1" applyFont="1" applyBorder="1"/>
    <xf numFmtId="3" fontId="10" fillId="0" borderId="20" xfId="0" applyNumberFormat="1" applyFont="1" applyBorder="1"/>
    <xf numFmtId="3" fontId="0" fillId="0" borderId="0" xfId="0" applyNumberFormat="1"/>
    <xf numFmtId="3" fontId="8" fillId="0" borderId="0" xfId="0" applyNumberFormat="1" applyFont="1" applyAlignment="1"/>
    <xf numFmtId="0" fontId="4" fillId="2" borderId="21" xfId="0" applyFont="1" applyFill="1" applyBorder="1"/>
    <xf numFmtId="0" fontId="4" fillId="2" borderId="2" xfId="0" applyFont="1" applyFill="1" applyBorder="1"/>
    <xf numFmtId="0" fontId="4" fillId="2" borderId="22" xfId="0" applyFont="1" applyFill="1" applyBorder="1"/>
    <xf numFmtId="0" fontId="13" fillId="2" borderId="23" xfId="0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1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7" fillId="0" borderId="26" xfId="3" applyBorder="1"/>
    <xf numFmtId="0" fontId="7" fillId="0" borderId="9" xfId="3" applyBorder="1"/>
    <xf numFmtId="0" fontId="7" fillId="0" borderId="27" xfId="3" applyBorder="1"/>
    <xf numFmtId="0" fontId="7" fillId="0" borderId="28" xfId="3" applyBorder="1"/>
    <xf numFmtId="0" fontId="7" fillId="0" borderId="29" xfId="3" applyBorder="1"/>
    <xf numFmtId="0" fontId="2" fillId="0" borderId="29" xfId="3" applyFont="1" applyBorder="1"/>
    <xf numFmtId="0" fontId="2" fillId="0" borderId="0" xfId="3" applyFont="1" applyBorder="1"/>
    <xf numFmtId="0" fontId="7" fillId="0" borderId="0" xfId="3" applyBorder="1"/>
    <xf numFmtId="0" fontId="7" fillId="0" borderId="0" xfId="3"/>
    <xf numFmtId="0" fontId="2" fillId="0" borderId="0" xfId="3" applyFont="1"/>
    <xf numFmtId="0" fontId="7" fillId="0" borderId="30" xfId="3" applyBorder="1"/>
    <xf numFmtId="0" fontId="6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7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3" xfId="3" applyFont="1" applyBorder="1" applyAlignment="1">
      <alignment horizontal="center"/>
    </xf>
    <xf numFmtId="0" fontId="2" fillId="0" borderId="31" xfId="3" applyFont="1" applyBorder="1" applyAlignment="1"/>
    <xf numFmtId="0" fontId="2" fillId="0" borderId="18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0" xfId="3" applyBorder="1" applyAlignment="1"/>
    <xf numFmtId="0" fontId="2" fillId="0" borderId="32" xfId="3" applyFont="1" applyBorder="1" applyAlignment="1">
      <alignment horizontal="center"/>
    </xf>
    <xf numFmtId="0" fontId="2" fillId="0" borderId="16" xfId="3" applyFont="1" applyBorder="1"/>
    <xf numFmtId="0" fontId="2" fillId="0" borderId="33" xfId="3" applyFont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2" fillId="0" borderId="33" xfId="3" applyFont="1" applyFill="1" applyBorder="1"/>
    <xf numFmtId="0" fontId="2" fillId="0" borderId="34" xfId="3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37" xfId="3" applyBorder="1"/>
    <xf numFmtId="0" fontId="7" fillId="0" borderId="25" xfId="3" applyFont="1" applyBorder="1"/>
    <xf numFmtId="0" fontId="7" fillId="0" borderId="23" xfId="3" applyFont="1" applyBorder="1"/>
    <xf numFmtId="1" fontId="7" fillId="0" borderId="23" xfId="3" applyNumberFormat="1" applyFont="1" applyBorder="1"/>
    <xf numFmtId="0" fontId="7" fillId="0" borderId="38" xfId="3" applyFont="1" applyBorder="1"/>
    <xf numFmtId="0" fontId="7" fillId="0" borderId="37" xfId="3" applyFont="1" applyBorder="1"/>
    <xf numFmtId="0" fontId="7" fillId="0" borderId="24" xfId="3" applyFont="1" applyBorder="1"/>
    <xf numFmtId="0" fontId="7" fillId="0" borderId="0" xfId="3" applyFont="1" applyBorder="1"/>
    <xf numFmtId="0" fontId="7" fillId="0" borderId="22" xfId="3" applyFont="1" applyBorder="1"/>
    <xf numFmtId="0" fontId="7" fillId="0" borderId="1" xfId="3" applyFont="1" applyBorder="1"/>
    <xf numFmtId="1" fontId="7" fillId="0" borderId="1" xfId="3" applyNumberFormat="1" applyFont="1" applyBorder="1"/>
    <xf numFmtId="0" fontId="7" fillId="0" borderId="39" xfId="3" applyFont="1" applyBorder="1"/>
    <xf numFmtId="0" fontId="7" fillId="0" borderId="40" xfId="3" applyFont="1" applyBorder="1"/>
    <xf numFmtId="0" fontId="7" fillId="0" borderId="21" xfId="3" applyFont="1" applyBorder="1"/>
    <xf numFmtId="0" fontId="7" fillId="0" borderId="40" xfId="3" applyBorder="1"/>
    <xf numFmtId="0" fontId="7" fillId="0" borderId="22" xfId="3" applyBorder="1"/>
    <xf numFmtId="0" fontId="7" fillId="0" borderId="1" xfId="3" applyBorder="1"/>
    <xf numFmtId="0" fontId="7" fillId="0" borderId="39" xfId="3" applyBorder="1"/>
    <xf numFmtId="0" fontId="7" fillId="0" borderId="21" xfId="3" applyBorder="1"/>
    <xf numFmtId="0" fontId="7" fillId="0" borderId="41" xfId="3" applyBorder="1"/>
    <xf numFmtId="0" fontId="7" fillId="0" borderId="28" xfId="3" applyFont="1" applyBorder="1"/>
    <xf numFmtId="1" fontId="7" fillId="0" borderId="28" xfId="3" applyNumberFormat="1" applyFont="1" applyBorder="1"/>
    <xf numFmtId="0" fontId="7" fillId="0" borderId="42" xfId="3" applyBorder="1"/>
    <xf numFmtId="0" fontId="7" fillId="0" borderId="43" xfId="3" applyBorder="1"/>
    <xf numFmtId="0" fontId="7" fillId="0" borderId="44" xfId="3" applyBorder="1"/>
    <xf numFmtId="0" fontId="7" fillId="0" borderId="29" xfId="3" applyFont="1" applyBorder="1"/>
    <xf numFmtId="1" fontId="7" fillId="0" borderId="29" xfId="3" applyNumberFormat="1" applyFont="1" applyBorder="1"/>
    <xf numFmtId="0" fontId="7" fillId="0" borderId="45" xfId="3" applyBorder="1"/>
    <xf numFmtId="0" fontId="2" fillId="0" borderId="46" xfId="3" applyFont="1" applyBorder="1"/>
    <xf numFmtId="0" fontId="2" fillId="0" borderId="47" xfId="3" applyFont="1" applyBorder="1"/>
    <xf numFmtId="1" fontId="7" fillId="0" borderId="0" xfId="3" applyNumberFormat="1" applyFont="1" applyBorder="1"/>
    <xf numFmtId="0" fontId="7" fillId="0" borderId="0" xfId="3" applyAlignment="1"/>
    <xf numFmtId="0" fontId="2" fillId="0" borderId="48" xfId="3" applyFont="1" applyFill="1" applyBorder="1" applyAlignment="1">
      <alignment horizontal="center"/>
    </xf>
    <xf numFmtId="0" fontId="2" fillId="0" borderId="41" xfId="3" applyFont="1" applyBorder="1"/>
    <xf numFmtId="1" fontId="2" fillId="0" borderId="0" xfId="3" applyNumberFormat="1" applyFont="1" applyBorder="1"/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9" xfId="3" applyFont="1" applyBorder="1"/>
    <xf numFmtId="0" fontId="7" fillId="0" borderId="46" xfId="3" applyBorder="1"/>
    <xf numFmtId="0" fontId="7" fillId="0" borderId="47" xfId="3" applyBorder="1"/>
    <xf numFmtId="0" fontId="7" fillId="0" borderId="2" xfId="3" applyBorder="1"/>
    <xf numFmtId="0" fontId="7" fillId="0" borderId="2" xfId="3" applyFont="1" applyBorder="1"/>
    <xf numFmtId="0" fontId="7" fillId="0" borderId="5" xfId="3" applyBorder="1"/>
    <xf numFmtId="0" fontId="2" fillId="0" borderId="54" xfId="3" applyFont="1" applyBorder="1"/>
    <xf numFmtId="0" fontId="7" fillId="0" borderId="0" xfId="2"/>
    <xf numFmtId="0" fontId="1" fillId="0" borderId="0" xfId="1"/>
    <xf numFmtId="0" fontId="2" fillId="0" borderId="0" xfId="2" applyFont="1" applyAlignment="1"/>
    <xf numFmtId="0" fontId="2" fillId="0" borderId="35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7" fillId="0" borderId="1" xfId="2" applyBorder="1"/>
    <xf numFmtId="0" fontId="7" fillId="0" borderId="39" xfId="2" applyBorder="1"/>
    <xf numFmtId="0" fontId="2" fillId="0" borderId="35" xfId="2" applyFont="1" applyBorder="1"/>
    <xf numFmtId="0" fontId="2" fillId="0" borderId="48" xfId="2" applyFont="1" applyBorder="1"/>
    <xf numFmtId="0" fontId="7" fillId="0" borderId="53" xfId="2" applyBorder="1"/>
    <xf numFmtId="0" fontId="2" fillId="0" borderId="0" xfId="2" applyFont="1" applyBorder="1"/>
    <xf numFmtId="0" fontId="7" fillId="0" borderId="0" xfId="2" applyBorder="1"/>
    <xf numFmtId="0" fontId="2" fillId="0" borderId="35" xfId="3" applyFont="1" applyBorder="1"/>
    <xf numFmtId="0" fontId="7" fillId="0" borderId="23" xfId="3" applyBorder="1"/>
    <xf numFmtId="0" fontId="7" fillId="0" borderId="38" xfId="3" applyBorder="1"/>
    <xf numFmtId="1" fontId="7" fillId="0" borderId="0" xfId="3" applyNumberFormat="1" applyBorder="1"/>
    <xf numFmtId="0" fontId="7" fillId="0" borderId="5" xfId="3" applyFont="1" applyBorder="1"/>
    <xf numFmtId="0" fontId="3" fillId="0" borderId="0" xfId="3" applyFont="1" applyBorder="1"/>
    <xf numFmtId="1" fontId="7" fillId="0" borderId="23" xfId="3" applyNumberFormat="1" applyBorder="1"/>
    <xf numFmtId="0" fontId="2" fillId="0" borderId="55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/>
    <xf numFmtId="0" fontId="7" fillId="0" borderId="0" xfId="3" applyFill="1" applyBorder="1"/>
    <xf numFmtId="0" fontId="2" fillId="0" borderId="47" xfId="3" applyFont="1" applyBorder="1" applyAlignment="1">
      <alignment horizontal="center"/>
    </xf>
    <xf numFmtId="1" fontId="7" fillId="0" borderId="38" xfId="3" applyNumberFormat="1" applyBorder="1"/>
    <xf numFmtId="0" fontId="2" fillId="0" borderId="34" xfId="3" applyFont="1" applyBorder="1"/>
    <xf numFmtId="0" fontId="2" fillId="0" borderId="0" xfId="3" applyFont="1" applyFill="1" applyBorder="1"/>
    <xf numFmtId="0" fontId="10" fillId="0" borderId="0" xfId="0" applyFont="1"/>
    <xf numFmtId="0" fontId="10" fillId="0" borderId="0" xfId="0" applyFont="1" applyAlignment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right"/>
    </xf>
    <xf numFmtId="0" fontId="10" fillId="0" borderId="18" xfId="0" applyFont="1" applyBorder="1"/>
    <xf numFmtId="0" fontId="10" fillId="0" borderId="7" xfId="0" applyFont="1" applyBorder="1" applyAlignment="1">
      <alignment horizontal="right"/>
    </xf>
    <xf numFmtId="0" fontId="10" fillId="0" borderId="52" xfId="0" applyFont="1" applyBorder="1"/>
    <xf numFmtId="0" fontId="10" fillId="0" borderId="20" xfId="0" applyFont="1" applyBorder="1" applyAlignment="1">
      <alignment horizontal="right"/>
    </xf>
    <xf numFmtId="0" fontId="0" fillId="0" borderId="53" xfId="0" applyBorder="1"/>
    <xf numFmtId="0" fontId="2" fillId="0" borderId="0" xfId="0" applyFont="1"/>
    <xf numFmtId="0" fontId="0" fillId="0" borderId="59" xfId="0" applyBorder="1"/>
    <xf numFmtId="0" fontId="3" fillId="0" borderId="59" xfId="0" applyFont="1" applyBorder="1" applyAlignment="1">
      <alignment horizontal="center"/>
    </xf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0" fillId="0" borderId="62" xfId="0" applyBorder="1"/>
    <xf numFmtId="0" fontId="0" fillId="0" borderId="65" xfId="0" applyBorder="1"/>
    <xf numFmtId="0" fontId="0" fillId="0" borderId="0" xfId="0" applyBorder="1"/>
    <xf numFmtId="0" fontId="10" fillId="0" borderId="20" xfId="0" applyFont="1" applyBorder="1"/>
    <xf numFmtId="0" fontId="0" fillId="0" borderId="4" xfId="0" applyBorder="1" applyAlignment="1">
      <alignment horizontal="right"/>
    </xf>
    <xf numFmtId="0" fontId="0" fillId="0" borderId="66" xfId="0" applyBorder="1"/>
    <xf numFmtId="0" fontId="0" fillId="0" borderId="66" xfId="0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67" xfId="0" applyBorder="1"/>
    <xf numFmtId="0" fontId="0" fillId="0" borderId="53" xfId="0" applyBorder="1" applyAlignment="1">
      <alignment horizontal="right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48" xfId="0" applyFont="1" applyBorder="1"/>
    <xf numFmtId="0" fontId="0" fillId="0" borderId="55" xfId="0" applyBorder="1"/>
    <xf numFmtId="0" fontId="0" fillId="0" borderId="49" xfId="0" applyBorder="1"/>
    <xf numFmtId="0" fontId="0" fillId="0" borderId="50" xfId="0" applyBorder="1" applyAlignment="1">
      <alignment horizontal="right"/>
    </xf>
    <xf numFmtId="0" fontId="0" fillId="0" borderId="40" xfId="0" applyBorder="1"/>
    <xf numFmtId="0" fontId="0" fillId="0" borderId="1" xfId="0" applyBorder="1"/>
    <xf numFmtId="0" fontId="0" fillId="0" borderId="39" xfId="0" applyBorder="1"/>
    <xf numFmtId="0" fontId="0" fillId="0" borderId="51" xfId="0" applyBorder="1"/>
    <xf numFmtId="0" fontId="0" fillId="0" borderId="46" xfId="0" applyBorder="1"/>
    <xf numFmtId="0" fontId="0" fillId="0" borderId="47" xfId="0" applyBorder="1"/>
    <xf numFmtId="0" fontId="10" fillId="0" borderId="48" xfId="0" applyFont="1" applyBorder="1" applyAlignment="1">
      <alignment horizontal="right"/>
    </xf>
    <xf numFmtId="0" fontId="0" fillId="0" borderId="43" xfId="0" applyBorder="1"/>
    <xf numFmtId="0" fontId="0" fillId="0" borderId="29" xfId="0" applyBorder="1"/>
    <xf numFmtId="0" fontId="0" fillId="0" borderId="45" xfId="0" applyBorder="1"/>
    <xf numFmtId="0" fontId="0" fillId="0" borderId="50" xfId="0" applyBorder="1"/>
    <xf numFmtId="0" fontId="0" fillId="0" borderId="39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1" xfId="0" applyBorder="1"/>
    <xf numFmtId="0" fontId="0" fillId="0" borderId="28" xfId="0" applyBorder="1"/>
    <xf numFmtId="0" fontId="0" fillId="0" borderId="42" xfId="0" applyBorder="1"/>
    <xf numFmtId="0" fontId="0" fillId="0" borderId="71" xfId="0" applyBorder="1"/>
    <xf numFmtId="0" fontId="0" fillId="0" borderId="71" xfId="0" applyBorder="1" applyAlignment="1">
      <alignment horizontal="right"/>
    </xf>
    <xf numFmtId="0" fontId="0" fillId="0" borderId="32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10" fillId="0" borderId="0" xfId="0" applyFont="1" applyAlignment="1">
      <alignment horizontal="center"/>
    </xf>
    <xf numFmtId="1" fontId="7" fillId="0" borderId="45" xfId="3" applyNumberFormat="1" applyBorder="1"/>
    <xf numFmtId="1" fontId="7" fillId="0" borderId="48" xfId="3" applyNumberFormat="1" applyBorder="1"/>
    <xf numFmtId="0" fontId="7" fillId="0" borderId="25" xfId="3" applyBorder="1"/>
    <xf numFmtId="0" fontId="7" fillId="0" borderId="54" xfId="3" applyBorder="1"/>
    <xf numFmtId="0" fontId="7" fillId="0" borderId="24" xfId="3" applyBorder="1"/>
    <xf numFmtId="0" fontId="4" fillId="0" borderId="1" xfId="3" applyFont="1" applyBorder="1"/>
    <xf numFmtId="1" fontId="2" fillId="0" borderId="1" xfId="3" applyNumberFormat="1" applyFont="1" applyBorder="1"/>
    <xf numFmtId="0" fontId="3" fillId="0" borderId="11" xfId="3" applyFont="1" applyBorder="1"/>
    <xf numFmtId="0" fontId="3" fillId="0" borderId="12" xfId="3" applyFont="1" applyBorder="1"/>
    <xf numFmtId="0" fontId="2" fillId="0" borderId="12" xfId="3" applyFont="1" applyBorder="1"/>
    <xf numFmtId="0" fontId="2" fillId="0" borderId="63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6" fillId="0" borderId="60" xfId="0" applyFon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left"/>
    </xf>
    <xf numFmtId="18" fontId="0" fillId="0" borderId="62" xfId="0" applyNumberFormat="1" applyBorder="1" applyAlignment="1">
      <alignment horizontal="left"/>
    </xf>
    <xf numFmtId="14" fontId="0" fillId="0" borderId="62" xfId="0" applyNumberFormat="1" applyBorder="1" applyAlignment="1">
      <alignment horizontal="left"/>
    </xf>
    <xf numFmtId="1" fontId="0" fillId="0" borderId="62" xfId="0" applyNumberForma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5" xfId="0" applyBorder="1" applyAlignment="1">
      <alignment horizontal="left"/>
    </xf>
    <xf numFmtId="0" fontId="17" fillId="0" borderId="61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18" xfId="0" applyFont="1" applyBorder="1"/>
    <xf numFmtId="0" fontId="17" fillId="0" borderId="33" xfId="0" applyFont="1" applyBorder="1"/>
    <xf numFmtId="0" fontId="0" fillId="0" borderId="32" xfId="0" applyBorder="1" applyAlignment="1">
      <alignment horizontal="right"/>
    </xf>
    <xf numFmtId="0" fontId="0" fillId="0" borderId="70" xfId="0" applyBorder="1"/>
    <xf numFmtId="0" fontId="7" fillId="0" borderId="29" xfId="2" applyBorder="1"/>
    <xf numFmtId="0" fontId="7" fillId="0" borderId="45" xfId="2" applyBorder="1"/>
    <xf numFmtId="0" fontId="7" fillId="0" borderId="34" xfId="3" applyFont="1" applyBorder="1"/>
    <xf numFmtId="0" fontId="7" fillId="0" borderId="35" xfId="3" applyFont="1" applyBorder="1"/>
    <xf numFmtId="0" fontId="17" fillId="0" borderId="14" xfId="0" quotePrefix="1" applyFont="1" applyBorder="1"/>
    <xf numFmtId="0" fontId="17" fillId="0" borderId="4" xfId="0" quotePrefix="1" applyFont="1" applyBorder="1"/>
    <xf numFmtId="0" fontId="17" fillId="0" borderId="2" xfId="0" quotePrefix="1" applyFont="1" applyBorder="1"/>
    <xf numFmtId="0" fontId="17" fillId="0" borderId="5" xfId="0" applyFont="1" applyBorder="1"/>
    <xf numFmtId="0" fontId="8" fillId="0" borderId="0" xfId="0" quotePrefix="1" applyFont="1"/>
    <xf numFmtId="0" fontId="7" fillId="2" borderId="22" xfId="0" applyFont="1" applyFill="1" applyBorder="1" applyAlignment="1">
      <alignment horizontal="left"/>
    </xf>
    <xf numFmtId="0" fontId="7" fillId="2" borderId="2" xfId="0" applyFont="1" applyFill="1" applyBorder="1"/>
    <xf numFmtId="0" fontId="0" fillId="0" borderId="18" xfId="0" applyBorder="1" applyAlignment="1">
      <alignment horizontal="right"/>
    </xf>
    <xf numFmtId="0" fontId="7" fillId="0" borderId="44" xfId="2" applyBorder="1" applyAlignment="1">
      <alignment horizontal="left"/>
    </xf>
    <xf numFmtId="0" fontId="7" fillId="0" borderId="71" xfId="2" quotePrefix="1" applyFont="1" applyBorder="1" applyAlignment="1">
      <alignment horizontal="left"/>
    </xf>
    <xf numFmtId="0" fontId="7" fillId="0" borderId="71" xfId="2" applyBorder="1" applyAlignment="1">
      <alignment horizontal="left"/>
    </xf>
    <xf numFmtId="0" fontId="7" fillId="0" borderId="2" xfId="2" quotePrefix="1" applyFont="1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22" xfId="2" applyBorder="1" applyAlignment="1">
      <alignment horizontal="left"/>
    </xf>
    <xf numFmtId="0" fontId="2" fillId="0" borderId="1" xfId="2" applyFont="1" applyBorder="1"/>
    <xf numFmtId="0" fontId="2" fillId="0" borderId="49" xfId="2" applyFont="1" applyBorder="1" applyAlignment="1">
      <alignment horizontal="right"/>
    </xf>
    <xf numFmtId="0" fontId="2" fillId="0" borderId="49" xfId="3" applyFont="1" applyBorder="1" applyAlignment="1">
      <alignment horizontal="right"/>
    </xf>
    <xf numFmtId="0" fontId="7" fillId="0" borderId="1" xfId="3" applyBorder="1" applyAlignment="1">
      <alignment horizontal="right"/>
    </xf>
    <xf numFmtId="0" fontId="2" fillId="0" borderId="1" xfId="3" applyFont="1" applyBorder="1" applyAlignment="1">
      <alignment horizontal="righ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3" fontId="17" fillId="0" borderId="0" xfId="0" applyNumberFormat="1" applyFont="1"/>
    <xf numFmtId="3" fontId="17" fillId="0" borderId="0" xfId="0" applyNumberFormat="1" applyFont="1" applyAlignment="1"/>
    <xf numFmtId="0" fontId="17" fillId="0" borderId="2" xfId="0" applyFont="1" applyBorder="1"/>
    <xf numFmtId="0" fontId="0" fillId="0" borderId="33" xfId="0" applyBorder="1"/>
    <xf numFmtId="0" fontId="10" fillId="0" borderId="4" xfId="0" applyFont="1" applyBorder="1"/>
    <xf numFmtId="0" fontId="10" fillId="0" borderId="18" xfId="0" applyFont="1" applyBorder="1" applyAlignment="1">
      <alignment horizontal="left"/>
    </xf>
    <xf numFmtId="0" fontId="7" fillId="2" borderId="0" xfId="0" applyFont="1" applyFill="1" applyBorder="1"/>
    <xf numFmtId="0" fontId="10" fillId="0" borderId="33" xfId="0" applyFont="1" applyBorder="1"/>
    <xf numFmtId="0" fontId="10" fillId="3" borderId="18" xfId="0" applyFont="1" applyFill="1" applyBorder="1"/>
    <xf numFmtId="0" fontId="10" fillId="2" borderId="18" xfId="0" applyFont="1" applyFill="1" applyBorder="1"/>
    <xf numFmtId="0" fontId="10" fillId="3" borderId="19" xfId="0" applyFont="1" applyFill="1" applyBorder="1"/>
    <xf numFmtId="0" fontId="18" fillId="0" borderId="52" xfId="0" applyFont="1" applyBorder="1"/>
    <xf numFmtId="0" fontId="17" fillId="0" borderId="18" xfId="0" quotePrefix="1" applyFont="1" applyBorder="1"/>
    <xf numFmtId="0" fontId="10" fillId="0" borderId="19" xfId="0" applyFont="1" applyBorder="1"/>
    <xf numFmtId="0" fontId="10" fillId="3" borderId="16" xfId="0" applyFont="1" applyFill="1" applyBorder="1"/>
    <xf numFmtId="0" fontId="19" fillId="0" borderId="13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9" fillId="3" borderId="18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0" fillId="0" borderId="0" xfId="0" applyFont="1"/>
    <xf numFmtId="0" fontId="19" fillId="0" borderId="19" xfId="0" applyFont="1" applyBorder="1" applyAlignment="1">
      <alignment horizontal="left"/>
    </xf>
    <xf numFmtId="0" fontId="19" fillId="3" borderId="16" xfId="0" applyFont="1" applyFill="1" applyBorder="1" applyAlignment="1">
      <alignment horizontal="left"/>
    </xf>
    <xf numFmtId="3" fontId="19" fillId="3" borderId="18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92" xfId="0" applyFont="1" applyBorder="1"/>
    <xf numFmtId="0" fontId="20" fillId="0" borderId="94" xfId="0" applyFont="1" applyBorder="1"/>
    <xf numFmtId="0" fontId="20" fillId="0" borderId="96" xfId="0" applyFont="1" applyBorder="1"/>
    <xf numFmtId="0" fontId="20" fillId="0" borderId="98" xfId="0" applyFont="1" applyBorder="1"/>
    <xf numFmtId="0" fontId="20" fillId="0" borderId="107" xfId="0" applyFont="1" applyBorder="1"/>
    <xf numFmtId="0" fontId="20" fillId="0" borderId="87" xfId="0" applyFont="1" applyBorder="1"/>
    <xf numFmtId="0" fontId="19" fillId="0" borderId="52" xfId="0" applyFont="1" applyBorder="1"/>
    <xf numFmtId="0" fontId="19" fillId="0" borderId="52" xfId="0" applyFont="1" applyBorder="1" applyAlignment="1">
      <alignment wrapText="1"/>
    </xf>
    <xf numFmtId="0" fontId="19" fillId="0" borderId="92" xfId="0" applyFont="1" applyBorder="1"/>
    <xf numFmtId="0" fontId="19" fillId="0" borderId="94" xfId="0" applyFont="1" applyBorder="1"/>
    <xf numFmtId="0" fontId="19" fillId="0" borderId="96" xfId="0" applyFont="1" applyBorder="1"/>
    <xf numFmtId="0" fontId="19" fillId="0" borderId="68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9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97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20" fillId="0" borderId="100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106" xfId="0" applyFont="1" applyBorder="1" applyAlignment="1">
      <alignment horizontal="center"/>
    </xf>
    <xf numFmtId="0" fontId="19" fillId="0" borderId="95" xfId="0" applyFont="1" applyBorder="1" applyAlignment="1">
      <alignment horizontal="center"/>
    </xf>
    <xf numFmtId="0" fontId="19" fillId="0" borderId="100" xfId="0" applyFont="1" applyBorder="1" applyAlignment="1">
      <alignment horizontal="center"/>
    </xf>
    <xf numFmtId="0" fontId="19" fillId="3" borderId="102" xfId="0" applyFont="1" applyFill="1" applyBorder="1" applyAlignment="1">
      <alignment horizontal="center"/>
    </xf>
    <xf numFmtId="0" fontId="19" fillId="3" borderId="103" xfId="0" applyFont="1" applyFill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90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19" fillId="0" borderId="101" xfId="0" applyFont="1" applyBorder="1"/>
    <xf numFmtId="0" fontId="19" fillId="0" borderId="104" xfId="0" applyFont="1" applyBorder="1"/>
    <xf numFmtId="0" fontId="19" fillId="0" borderId="98" xfId="0" applyFont="1" applyBorder="1"/>
    <xf numFmtId="0" fontId="21" fillId="3" borderId="101" xfId="0" applyFont="1" applyFill="1" applyBorder="1"/>
    <xf numFmtId="0" fontId="19" fillId="3" borderId="52" xfId="0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3" applyBorder="1" applyAlignment="1">
      <alignment horizontal="center"/>
    </xf>
    <xf numFmtId="0" fontId="7" fillId="0" borderId="5" xfId="3" applyBorder="1" applyAlignment="1">
      <alignment horizontal="left"/>
    </xf>
    <xf numFmtId="0" fontId="3" fillId="0" borderId="0" xfId="3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2" fillId="0" borderId="0" xfId="3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2" fillId="2" borderId="0" xfId="0" applyFont="1" applyFill="1"/>
    <xf numFmtId="0" fontId="7" fillId="2" borderId="1" xfId="0" quotePrefix="1" applyFont="1" applyFill="1" applyBorder="1"/>
    <xf numFmtId="0" fontId="7" fillId="2" borderId="21" xfId="0" quotePrefix="1" applyFont="1" applyFill="1" applyBorder="1"/>
    <xf numFmtId="0" fontId="7" fillId="2" borderId="21" xfId="0" quotePrefix="1" applyFont="1" applyFill="1" applyBorder="1" applyAlignment="1">
      <alignment horizontal="left"/>
    </xf>
    <xf numFmtId="0" fontId="4" fillId="2" borderId="1" xfId="0" quotePrefix="1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28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7" fillId="0" borderId="64" xfId="0" applyFont="1" applyBorder="1" applyAlignment="1">
      <alignment horizontal="left"/>
    </xf>
    <xf numFmtId="0" fontId="1" fillId="0" borderId="18" xfId="0" applyFont="1" applyBorder="1"/>
    <xf numFmtId="0" fontId="2" fillId="0" borderId="0" xfId="2" applyFont="1"/>
    <xf numFmtId="0" fontId="2" fillId="0" borderId="0" xfId="3" applyFont="1" applyAlignment="1">
      <alignment horizontal="left"/>
    </xf>
    <xf numFmtId="0" fontId="1" fillId="0" borderId="2" xfId="0" applyFont="1" applyBorder="1"/>
    <xf numFmtId="0" fontId="9" fillId="0" borderId="0" xfId="0" applyFont="1"/>
    <xf numFmtId="3" fontId="10" fillId="0" borderId="0" xfId="0" applyNumberFormat="1" applyFont="1"/>
    <xf numFmtId="0" fontId="10" fillId="0" borderId="70" xfId="0" applyFont="1" applyBorder="1"/>
    <xf numFmtId="0" fontId="10" fillId="0" borderId="0" xfId="0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82" xfId="0" applyFont="1" applyBorder="1" applyAlignment="1">
      <alignment horizontal="left"/>
    </xf>
    <xf numFmtId="0" fontId="10" fillId="0" borderId="108" xfId="0" applyFont="1" applyBorder="1"/>
    <xf numFmtId="0" fontId="10" fillId="0" borderId="54" xfId="0" applyFont="1" applyBorder="1"/>
    <xf numFmtId="0" fontId="10" fillId="0" borderId="6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10" fillId="0" borderId="109" xfId="0" applyFont="1" applyBorder="1" applyAlignment="1">
      <alignment horizontal="left"/>
    </xf>
    <xf numFmtId="0" fontId="1" fillId="0" borderId="108" xfId="0" applyFont="1" applyBorder="1"/>
    <xf numFmtId="0" fontId="1" fillId="0" borderId="54" xfId="0" applyFont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2" borderId="21" xfId="0" quotePrefix="1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2" borderId="21" xfId="0" quotePrefix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77" xfId="3" applyFont="1" applyBorder="1" applyAlignment="1">
      <alignment horizontal="center"/>
    </xf>
    <xf numFmtId="0" fontId="2" fillId="0" borderId="53" xfId="3" applyFont="1" applyBorder="1" applyAlignment="1">
      <alignment horizontal="center"/>
    </xf>
    <xf numFmtId="0" fontId="2" fillId="0" borderId="69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7" xfId="3" applyFont="1" applyBorder="1" applyAlignment="1">
      <alignment horizontal="center"/>
    </xf>
    <xf numFmtId="0" fontId="2" fillId="0" borderId="76" xfId="3" applyFont="1" applyBorder="1" applyAlignment="1">
      <alignment horizontal="center"/>
    </xf>
    <xf numFmtId="0" fontId="2" fillId="0" borderId="71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80" xfId="3" applyFont="1" applyBorder="1" applyAlignment="1">
      <alignment horizontal="center"/>
    </xf>
    <xf numFmtId="0" fontId="2" fillId="0" borderId="8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0" xfId="2" applyBorder="1" applyAlignment="1">
      <alignment horizontal="left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75" xfId="2" applyFont="1" applyBorder="1" applyAlignment="1">
      <alignment horizontal="left"/>
    </xf>
    <xf numFmtId="0" fontId="7" fillId="0" borderId="40" xfId="2" quotePrefix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4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2" fillId="0" borderId="73" xfId="2" applyFont="1" applyBorder="1" applyAlignment="1">
      <alignment horizontal="left"/>
    </xf>
    <xf numFmtId="0" fontId="2" fillId="0" borderId="35" xfId="2" applyFont="1" applyBorder="1" applyAlignment="1">
      <alignment horizontal="left"/>
    </xf>
    <xf numFmtId="0" fontId="7" fillId="0" borderId="53" xfId="2" applyBorder="1" applyAlignment="1">
      <alignment horizontal="left"/>
    </xf>
    <xf numFmtId="0" fontId="2" fillId="0" borderId="40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7" fillId="0" borderId="1" xfId="3" applyBorder="1" applyAlignment="1">
      <alignment horizontal="center"/>
    </xf>
    <xf numFmtId="0" fontId="7" fillId="0" borderId="39" xfId="3" applyBorder="1" applyAlignment="1">
      <alignment horizontal="center"/>
    </xf>
    <xf numFmtId="0" fontId="7" fillId="0" borderId="46" xfId="3" applyBorder="1" applyAlignment="1">
      <alignment horizontal="center"/>
    </xf>
    <xf numFmtId="0" fontId="7" fillId="0" borderId="47" xfId="3" applyBorder="1" applyAlignment="1">
      <alignment horizontal="center"/>
    </xf>
    <xf numFmtId="0" fontId="7" fillId="0" borderId="40" xfId="3" quotePrefix="1" applyBorder="1" applyAlignment="1">
      <alignment horizontal="left"/>
    </xf>
    <xf numFmtId="0" fontId="7" fillId="0" borderId="1" xfId="3" applyBorder="1" applyAlignment="1">
      <alignment horizontal="left"/>
    </xf>
    <xf numFmtId="0" fontId="2" fillId="0" borderId="40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7" fillId="0" borderId="40" xfId="3" applyBorder="1" applyAlignment="1">
      <alignment horizontal="left"/>
    </xf>
    <xf numFmtId="0" fontId="2" fillId="0" borderId="0" xfId="3" applyFont="1" applyAlignment="1">
      <alignment horizontal="center"/>
    </xf>
    <xf numFmtId="0" fontId="7" fillId="0" borderId="51" xfId="3" applyBorder="1" applyAlignment="1">
      <alignment horizontal="left"/>
    </xf>
    <xf numFmtId="0" fontId="7" fillId="0" borderId="46" xfId="3" applyBorder="1" applyAlignment="1">
      <alignment horizontal="left"/>
    </xf>
    <xf numFmtId="0" fontId="7" fillId="0" borderId="5" xfId="3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7" fillId="0" borderId="22" xfId="3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75" xfId="3" applyFont="1" applyBorder="1" applyAlignment="1">
      <alignment horizontal="left"/>
    </xf>
    <xf numFmtId="0" fontId="7" fillId="0" borderId="40" xfId="3" quotePrefix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5" xfId="3" applyBorder="1" applyAlignment="1">
      <alignment horizontal="left"/>
    </xf>
    <xf numFmtId="0" fontId="7" fillId="0" borderId="2" xfId="3" applyBorder="1" applyAlignment="1">
      <alignment horizontal="left"/>
    </xf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2" fillId="0" borderId="11" xfId="3" applyFont="1" applyBorder="1" applyAlignment="1">
      <alignment horizontal="left"/>
    </xf>
    <xf numFmtId="0" fontId="2" fillId="0" borderId="12" xfId="3" applyFont="1" applyBorder="1" applyAlignment="1">
      <alignment horizontal="left"/>
    </xf>
    <xf numFmtId="0" fontId="7" fillId="0" borderId="8" xfId="3" applyBorder="1" applyAlignment="1">
      <alignment horizontal="left"/>
    </xf>
    <xf numFmtId="0" fontId="7" fillId="0" borderId="9" xfId="3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6" xfId="3" applyBorder="1" applyAlignment="1">
      <alignment horizontal="left"/>
    </xf>
    <xf numFmtId="0" fontId="7" fillId="0" borderId="54" xfId="3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7" fillId="0" borderId="5" xfId="3" applyBorder="1" applyAlignment="1">
      <alignment horizontal="center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7" fillId="0" borderId="22" xfId="3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2" fillId="0" borderId="11" xfId="3" applyFont="1" applyBorder="1" applyAlignment="1">
      <alignment horizontal="center"/>
    </xf>
    <xf numFmtId="0" fontId="7" fillId="0" borderId="3" xfId="3" applyBorder="1" applyAlignment="1">
      <alignment horizontal="left"/>
    </xf>
    <xf numFmtId="0" fontId="7" fillId="0" borderId="4" xfId="3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71" xfId="0" applyBorder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7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87" xfId="0" applyFont="1" applyBorder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23" fillId="0" borderId="89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" fillId="0" borderId="21" xfId="3" applyFont="1" applyBorder="1"/>
    <xf numFmtId="0" fontId="2" fillId="0" borderId="77" xfId="3" applyFont="1" applyBorder="1" applyAlignment="1"/>
    <xf numFmtId="0" fontId="2" fillId="0" borderId="69" xfId="3" applyFont="1" applyBorder="1" applyAlignment="1"/>
    <xf numFmtId="0" fontId="2" fillId="0" borderId="67" xfId="3" applyFont="1" applyBorder="1" applyAlignment="1"/>
    <xf numFmtId="0" fontId="7" fillId="0" borderId="67" xfId="3" applyFont="1" applyBorder="1"/>
    <xf numFmtId="0" fontId="7" fillId="0" borderId="67" xfId="3" applyBorder="1"/>
    <xf numFmtId="0" fontId="2" fillId="0" borderId="32" xfId="3" applyFont="1" applyBorder="1" applyAlignment="1"/>
    <xf numFmtId="0" fontId="2" fillId="0" borderId="76" xfId="3" applyFont="1" applyBorder="1" applyAlignment="1">
      <alignment horizontal="left"/>
    </xf>
    <xf numFmtId="0" fontId="2" fillId="0" borderId="53" xfId="3" applyFont="1" applyBorder="1" applyAlignment="1"/>
    <xf numFmtId="0" fontId="7" fillId="0" borderId="71" xfId="3" applyBorder="1"/>
    <xf numFmtId="0" fontId="2" fillId="0" borderId="71" xfId="3" applyFont="1" applyBorder="1" applyAlignment="1"/>
    <xf numFmtId="0" fontId="2" fillId="0" borderId="20" xfId="3" applyFont="1" applyFill="1" applyBorder="1" applyAlignment="1">
      <alignment horizontal="center"/>
    </xf>
    <xf numFmtId="0" fontId="3" fillId="0" borderId="76" xfId="3" applyFont="1" applyBorder="1"/>
    <xf numFmtId="0" fontId="3" fillId="0" borderId="71" xfId="3" applyFont="1" applyBorder="1"/>
    <xf numFmtId="0" fontId="2" fillId="0" borderId="71" xfId="3" applyFont="1" applyBorder="1"/>
    <xf numFmtId="0" fontId="2" fillId="0" borderId="81" xfId="3" applyFont="1" applyBorder="1"/>
    <xf numFmtId="0" fontId="7" fillId="0" borderId="32" xfId="3" applyBorder="1"/>
    <xf numFmtId="0" fontId="4" fillId="0" borderId="46" xfId="3" applyFont="1" applyBorder="1"/>
    <xf numFmtId="1" fontId="7" fillId="0" borderId="46" xfId="3" applyNumberFormat="1" applyFont="1" applyBorder="1"/>
    <xf numFmtId="0" fontId="7" fillId="0" borderId="46" xfId="3" applyFont="1" applyBorder="1"/>
    <xf numFmtId="0" fontId="7" fillId="0" borderId="110" xfId="3" applyBorder="1"/>
    <xf numFmtId="0" fontId="2" fillId="0" borderId="76" xfId="3" applyFont="1" applyFill="1" applyBorder="1" applyAlignment="1">
      <alignment horizontal="center"/>
    </xf>
    <xf numFmtId="0" fontId="2" fillId="0" borderId="40" xfId="3" applyFont="1" applyBorder="1"/>
    <xf numFmtId="0" fontId="7" fillId="0" borderId="51" xfId="3" applyBorder="1"/>
    <xf numFmtId="0" fontId="2" fillId="0" borderId="76" xfId="3" applyFont="1" applyBorder="1"/>
    <xf numFmtId="0" fontId="2" fillId="0" borderId="32" xfId="3" applyFont="1" applyBorder="1"/>
    <xf numFmtId="0" fontId="2" fillId="0" borderId="11" xfId="3" applyFont="1" applyBorder="1"/>
    <xf numFmtId="0" fontId="2" fillId="0" borderId="20" xfId="3" applyFont="1" applyBorder="1"/>
    <xf numFmtId="0" fontId="7" fillId="0" borderId="11" xfId="3" applyBorder="1"/>
    <xf numFmtId="0" fontId="3" fillId="0" borderId="20" xfId="3" applyFont="1" applyBorder="1"/>
    <xf numFmtId="0" fontId="2" fillId="0" borderId="109" xfId="3" applyFont="1" applyBorder="1"/>
    <xf numFmtId="0" fontId="7" fillId="0" borderId="17" xfId="3" applyFont="1" applyBorder="1"/>
    <xf numFmtId="0" fontId="7" fillId="0" borderId="7" xfId="3" applyFont="1" applyBorder="1"/>
    <xf numFmtId="0" fontId="7" fillId="0" borderId="109" xfId="3" applyFont="1" applyBorder="1"/>
    <xf numFmtId="0" fontId="7" fillId="0" borderId="109" xfId="3" applyBorder="1"/>
    <xf numFmtId="0" fontId="7" fillId="0" borderId="7" xfId="3" applyBorder="1"/>
    <xf numFmtId="0" fontId="7" fillId="0" borderId="55" xfId="3" applyFont="1" applyBorder="1"/>
    <xf numFmtId="0" fontId="7" fillId="0" borderId="43" xfId="3" applyFont="1" applyBorder="1"/>
    <xf numFmtId="0" fontId="2" fillId="0" borderId="37" xfId="3" applyFont="1" applyBorder="1"/>
    <xf numFmtId="0" fontId="7" fillId="0" borderId="72" xfId="3" applyBorder="1"/>
    <xf numFmtId="0" fontId="7" fillId="0" borderId="49" xfId="3" applyFont="1" applyBorder="1"/>
    <xf numFmtId="0" fontId="2" fillId="0" borderId="23" xfId="3" applyFont="1" applyBorder="1"/>
    <xf numFmtId="0" fontId="7" fillId="0" borderId="73" xfId="3" applyBorder="1"/>
    <xf numFmtId="1" fontId="7" fillId="0" borderId="22" xfId="3" applyNumberFormat="1" applyFont="1" applyBorder="1"/>
    <xf numFmtId="1" fontId="7" fillId="0" borderId="25" xfId="3" applyNumberFormat="1" applyFont="1" applyBorder="1"/>
    <xf numFmtId="0" fontId="1" fillId="0" borderId="18" xfId="0" quotePrefix="1" applyFont="1" applyBorder="1"/>
  </cellXfs>
  <cellStyles count="5">
    <cellStyle name="Normál" xfId="0" builtinId="0"/>
    <cellStyle name="Normál 3" xfId="4"/>
    <cellStyle name="Normál_2012. I. félévi működésre és felhalmozásra átvett pe.(6. sz. melléklet)" xfId="1"/>
    <cellStyle name="Normál_Munka1" xfId="2"/>
    <cellStyle name="Normál_Rábagyarmat,2012.I.félévi költségvetési beszámoló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E31" sqref="E31"/>
    </sheetView>
  </sheetViews>
  <sheetFormatPr defaultRowHeight="12.75"/>
  <cols>
    <col min="1" max="1" width="9.7109375" customWidth="1"/>
    <col min="2" max="2" width="29.7109375" customWidth="1"/>
    <col min="3" max="3" width="8.140625" customWidth="1"/>
    <col min="4" max="4" width="9.140625" hidden="1" customWidth="1"/>
    <col min="5" max="5" width="8.42578125" customWidth="1"/>
    <col min="6" max="6" width="7.42578125" customWidth="1"/>
    <col min="7" max="7" width="6" customWidth="1"/>
    <col min="8" max="8" width="32.5703125" customWidth="1"/>
    <col min="9" max="9" width="7.5703125" customWidth="1"/>
    <col min="10" max="10" width="8.140625" customWidth="1"/>
    <col min="11" max="11" width="7.140625" customWidth="1"/>
    <col min="12" max="12" width="5.5703125" customWidth="1"/>
  </cols>
  <sheetData>
    <row r="1" spans="1:12">
      <c r="E1" s="175" t="s">
        <v>0</v>
      </c>
    </row>
    <row r="2" spans="1:12">
      <c r="A2" t="s">
        <v>1</v>
      </c>
      <c r="B2" s="417" t="s">
        <v>355</v>
      </c>
      <c r="C2" s="417"/>
      <c r="D2" s="417"/>
      <c r="E2" s="417"/>
      <c r="F2" s="417"/>
      <c r="G2" s="417"/>
      <c r="H2" s="417"/>
      <c r="I2" s="1"/>
      <c r="J2" s="1"/>
      <c r="K2" s="1"/>
      <c r="L2" s="2"/>
    </row>
    <row r="3" spans="1:12">
      <c r="B3" s="417"/>
      <c r="C3" s="417"/>
      <c r="D3" s="417"/>
      <c r="E3" s="417"/>
      <c r="F3" s="417"/>
      <c r="G3" s="417"/>
      <c r="H3" s="417"/>
    </row>
    <row r="4" spans="1:12" ht="15">
      <c r="A4" s="3"/>
      <c r="B4" s="4"/>
      <c r="C4" s="3"/>
      <c r="D4" s="3"/>
      <c r="E4" s="384" t="s">
        <v>228</v>
      </c>
      <c r="F4" s="3"/>
      <c r="G4" s="3"/>
      <c r="H4" s="3"/>
      <c r="I4" s="384" t="s">
        <v>2</v>
      </c>
      <c r="J4" s="3"/>
      <c r="K4" s="3"/>
      <c r="L4" s="3"/>
    </row>
    <row r="5" spans="1:12">
      <c r="A5" s="53" t="s">
        <v>3</v>
      </c>
      <c r="B5" s="36"/>
      <c r="C5" s="36"/>
      <c r="D5" s="36"/>
      <c r="E5" s="36" t="s">
        <v>4</v>
      </c>
      <c r="F5" s="36"/>
      <c r="G5" s="37"/>
      <c r="H5" s="53" t="s">
        <v>5</v>
      </c>
      <c r="I5" s="36"/>
      <c r="J5" s="36"/>
      <c r="K5" s="36"/>
      <c r="L5" s="37"/>
    </row>
    <row r="6" spans="1:12" ht="15.75">
      <c r="A6" s="38" t="s">
        <v>6</v>
      </c>
      <c r="B6" s="39"/>
      <c r="C6" s="40" t="s">
        <v>7</v>
      </c>
      <c r="D6" s="40" t="s">
        <v>8</v>
      </c>
      <c r="E6" s="40" t="s">
        <v>8</v>
      </c>
      <c r="F6" s="40" t="s">
        <v>9</v>
      </c>
      <c r="G6" s="40"/>
      <c r="H6" s="41" t="s">
        <v>11</v>
      </c>
      <c r="I6" s="42" t="s">
        <v>7</v>
      </c>
      <c r="J6" s="42" t="s">
        <v>8</v>
      </c>
      <c r="K6" s="42" t="s">
        <v>9</v>
      </c>
      <c r="L6" s="42"/>
    </row>
    <row r="7" spans="1:12">
      <c r="A7" s="46" t="s">
        <v>120</v>
      </c>
      <c r="B7" s="46"/>
      <c r="C7" s="53">
        <v>10838</v>
      </c>
      <c r="D7" s="55"/>
      <c r="E7" s="46">
        <v>11193</v>
      </c>
      <c r="F7" s="46">
        <v>11193</v>
      </c>
      <c r="G7" s="43"/>
      <c r="H7" s="392" t="s">
        <v>36</v>
      </c>
      <c r="I7" s="46">
        <v>8468</v>
      </c>
      <c r="J7" s="46">
        <v>9939</v>
      </c>
      <c r="K7" s="46">
        <v>9939</v>
      </c>
      <c r="L7" s="43"/>
    </row>
    <row r="8" spans="1:12" s="22" customFormat="1">
      <c r="A8" s="46" t="s">
        <v>226</v>
      </c>
      <c r="B8" s="46"/>
      <c r="C8" s="53">
        <v>5710</v>
      </c>
      <c r="D8" s="55"/>
      <c r="E8" s="46">
        <v>7237</v>
      </c>
      <c r="F8" s="46">
        <v>6401</v>
      </c>
      <c r="G8" s="45"/>
      <c r="H8" s="46" t="s">
        <v>341</v>
      </c>
      <c r="I8" s="46">
        <v>2134</v>
      </c>
      <c r="J8" s="46">
        <v>2288</v>
      </c>
      <c r="K8" s="46">
        <v>2286</v>
      </c>
      <c r="L8" s="45"/>
    </row>
    <row r="9" spans="1:12">
      <c r="A9" s="46" t="s">
        <v>326</v>
      </c>
      <c r="B9" s="46"/>
      <c r="C9" s="53">
        <v>441</v>
      </c>
      <c r="D9" s="55"/>
      <c r="E9" s="46">
        <v>697</v>
      </c>
      <c r="F9" s="46">
        <v>697</v>
      </c>
      <c r="G9" s="45"/>
      <c r="H9" s="46" t="s">
        <v>54</v>
      </c>
      <c r="I9" s="46">
        <v>9975</v>
      </c>
      <c r="J9" s="46">
        <v>10874</v>
      </c>
      <c r="K9" s="46">
        <v>7787</v>
      </c>
      <c r="L9" s="45"/>
    </row>
    <row r="10" spans="1:12">
      <c r="A10" s="385" t="s">
        <v>327</v>
      </c>
      <c r="B10" s="46"/>
      <c r="C10" s="48">
        <v>441</v>
      </c>
      <c r="D10" s="49"/>
      <c r="E10" s="44">
        <v>667</v>
      </c>
      <c r="F10" s="44">
        <v>667</v>
      </c>
      <c r="G10" s="45"/>
      <c r="H10" s="46" t="s">
        <v>342</v>
      </c>
      <c r="I10" s="46">
        <v>1305</v>
      </c>
      <c r="J10" s="46">
        <v>1305</v>
      </c>
      <c r="K10" s="46">
        <v>0</v>
      </c>
      <c r="L10" s="45"/>
    </row>
    <row r="11" spans="1:12">
      <c r="A11" s="385" t="s">
        <v>328</v>
      </c>
      <c r="B11" s="46"/>
      <c r="C11" s="50">
        <v>0</v>
      </c>
      <c r="D11" s="51"/>
      <c r="E11" s="52">
        <v>30</v>
      </c>
      <c r="F11" s="52">
        <v>30</v>
      </c>
      <c r="G11" s="45"/>
      <c r="H11" s="46" t="s">
        <v>343</v>
      </c>
      <c r="I11" s="46">
        <v>0</v>
      </c>
      <c r="J11" s="46">
        <v>916</v>
      </c>
      <c r="K11" s="46">
        <v>414</v>
      </c>
      <c r="L11" s="45"/>
    </row>
    <row r="12" spans="1:12" hidden="1">
      <c r="A12" s="46"/>
      <c r="B12" s="46"/>
      <c r="C12" s="48"/>
      <c r="D12" s="49"/>
      <c r="E12" s="44"/>
      <c r="F12" s="44"/>
      <c r="G12" s="45"/>
      <c r="H12" s="46"/>
      <c r="I12" s="46"/>
      <c r="J12" s="46"/>
      <c r="K12" s="46"/>
      <c r="L12" s="45"/>
    </row>
    <row r="13" spans="1:12" hidden="1">
      <c r="A13" s="46"/>
      <c r="B13" s="46"/>
      <c r="C13" s="48"/>
      <c r="D13" s="49"/>
      <c r="E13" s="44"/>
      <c r="F13" s="44"/>
      <c r="G13" s="45"/>
      <c r="H13" s="46"/>
      <c r="I13" s="46"/>
      <c r="J13" s="46"/>
      <c r="K13" s="46"/>
      <c r="L13" s="45"/>
    </row>
    <row r="14" spans="1:12">
      <c r="A14" s="46" t="s">
        <v>227</v>
      </c>
      <c r="B14" s="46"/>
      <c r="C14" s="53">
        <v>158</v>
      </c>
      <c r="D14" s="55"/>
      <c r="E14" s="46">
        <v>458</v>
      </c>
      <c r="F14" s="46">
        <v>458</v>
      </c>
      <c r="G14" s="45"/>
      <c r="H14" s="46" t="s">
        <v>122</v>
      </c>
      <c r="I14" s="46">
        <v>1567</v>
      </c>
      <c r="J14" s="46">
        <v>1066</v>
      </c>
      <c r="K14" s="46">
        <v>1066</v>
      </c>
      <c r="L14" s="45"/>
    </row>
    <row r="15" spans="1:12">
      <c r="A15" s="46" t="s">
        <v>329</v>
      </c>
      <c r="B15" s="46"/>
      <c r="C15" s="53">
        <v>4631</v>
      </c>
      <c r="D15" s="55"/>
      <c r="E15" s="46">
        <v>6340</v>
      </c>
      <c r="F15" s="46">
        <v>6340</v>
      </c>
      <c r="G15" s="45"/>
      <c r="H15" s="385" t="s">
        <v>344</v>
      </c>
      <c r="I15" s="44">
        <v>0</v>
      </c>
      <c r="J15" s="44">
        <v>150</v>
      </c>
      <c r="K15" s="44">
        <v>150</v>
      </c>
      <c r="L15" s="45"/>
    </row>
    <row r="16" spans="1:12">
      <c r="A16" s="386" t="s">
        <v>330</v>
      </c>
      <c r="B16" s="55"/>
      <c r="C16" s="48">
        <v>1770</v>
      </c>
      <c r="D16" s="49"/>
      <c r="E16" s="44">
        <v>1831</v>
      </c>
      <c r="F16" s="44">
        <v>1831</v>
      </c>
      <c r="G16" s="45"/>
      <c r="H16" s="385" t="s">
        <v>345</v>
      </c>
      <c r="I16" s="44">
        <v>761</v>
      </c>
      <c r="J16" s="44">
        <v>371</v>
      </c>
      <c r="K16" s="44">
        <v>371</v>
      </c>
      <c r="L16" s="45"/>
    </row>
    <row r="17" spans="1:14">
      <c r="A17" s="418" t="s">
        <v>331</v>
      </c>
      <c r="B17" s="419"/>
      <c r="C17" s="48">
        <v>2861</v>
      </c>
      <c r="D17" s="49"/>
      <c r="E17" s="44">
        <v>2833</v>
      </c>
      <c r="F17" s="44">
        <v>2833</v>
      </c>
      <c r="G17" s="45"/>
      <c r="H17" s="385" t="s">
        <v>346</v>
      </c>
      <c r="I17" s="44">
        <v>806</v>
      </c>
      <c r="J17" s="44">
        <v>545</v>
      </c>
      <c r="K17" s="44">
        <v>545</v>
      </c>
      <c r="L17" s="45"/>
      <c r="N17" s="296"/>
    </row>
    <row r="18" spans="1:14">
      <c r="A18" s="418" t="s">
        <v>332</v>
      </c>
      <c r="B18" s="419"/>
      <c r="C18" s="48">
        <v>0</v>
      </c>
      <c r="D18" s="54"/>
      <c r="E18" s="48">
        <v>745</v>
      </c>
      <c r="F18" s="48">
        <v>745</v>
      </c>
      <c r="G18" s="45"/>
      <c r="H18" s="46" t="s">
        <v>347</v>
      </c>
      <c r="I18" s="46">
        <v>640</v>
      </c>
      <c r="J18" s="46">
        <v>694</v>
      </c>
      <c r="K18" s="46">
        <v>694</v>
      </c>
      <c r="L18" s="45"/>
    </row>
    <row r="19" spans="1:14" hidden="1">
      <c r="A19" s="420"/>
      <c r="B19" s="421"/>
      <c r="C19" s="35"/>
      <c r="D19" s="36"/>
      <c r="E19" s="35"/>
      <c r="F19" s="35"/>
      <c r="G19" s="45"/>
      <c r="H19" s="44"/>
      <c r="I19" s="44"/>
      <c r="J19" s="44"/>
      <c r="K19" s="44"/>
      <c r="L19" s="45"/>
    </row>
    <row r="20" spans="1:14">
      <c r="A20" s="418" t="s">
        <v>333</v>
      </c>
      <c r="B20" s="419"/>
      <c r="C20" s="48">
        <v>0</v>
      </c>
      <c r="D20" s="48"/>
      <c r="E20" s="48">
        <v>512</v>
      </c>
      <c r="F20" s="48">
        <v>512</v>
      </c>
      <c r="G20" s="45"/>
      <c r="H20" s="385" t="s">
        <v>348</v>
      </c>
      <c r="I20" s="44">
        <v>540</v>
      </c>
      <c r="J20" s="44">
        <v>554</v>
      </c>
      <c r="K20" s="44">
        <v>554</v>
      </c>
      <c r="L20" s="45"/>
    </row>
    <row r="21" spans="1:14">
      <c r="A21" s="387" t="s">
        <v>334</v>
      </c>
      <c r="B21" s="273"/>
      <c r="C21" s="48">
        <v>0</v>
      </c>
      <c r="D21" s="274"/>
      <c r="E21" s="48">
        <v>150</v>
      </c>
      <c r="F21" s="48">
        <v>150</v>
      </c>
      <c r="G21" s="45"/>
      <c r="H21" s="385" t="s">
        <v>349</v>
      </c>
      <c r="I21" s="44">
        <v>100</v>
      </c>
      <c r="J21" s="44">
        <v>140</v>
      </c>
      <c r="K21" s="44">
        <v>140</v>
      </c>
      <c r="L21" s="45"/>
    </row>
    <row r="22" spans="1:14">
      <c r="A22" s="388" t="s">
        <v>335</v>
      </c>
      <c r="B22" s="43"/>
      <c r="C22" s="35">
        <v>0</v>
      </c>
      <c r="D22" s="37"/>
      <c r="E22" s="43">
        <v>269</v>
      </c>
      <c r="F22" s="43">
        <v>269</v>
      </c>
      <c r="G22" s="45"/>
      <c r="H22" s="46" t="s">
        <v>350</v>
      </c>
      <c r="I22" s="46">
        <v>912</v>
      </c>
      <c r="J22" s="46">
        <v>1498</v>
      </c>
      <c r="K22" s="46">
        <v>1496</v>
      </c>
      <c r="L22" s="45"/>
    </row>
    <row r="23" spans="1:14">
      <c r="A23" s="422" t="s">
        <v>336</v>
      </c>
      <c r="B23" s="423"/>
      <c r="C23" s="53">
        <v>0</v>
      </c>
      <c r="D23" s="55"/>
      <c r="E23" s="46">
        <v>502</v>
      </c>
      <c r="F23" s="46">
        <v>502</v>
      </c>
      <c r="G23" s="45"/>
      <c r="H23" s="46" t="s">
        <v>351</v>
      </c>
      <c r="I23" s="46">
        <v>2540</v>
      </c>
      <c r="J23" s="46">
        <v>2845</v>
      </c>
      <c r="K23" s="46">
        <v>2845</v>
      </c>
      <c r="L23" s="45"/>
    </row>
    <row r="24" spans="1:14">
      <c r="A24" s="422" t="s">
        <v>337</v>
      </c>
      <c r="B24" s="423"/>
      <c r="C24" s="53">
        <v>5763</v>
      </c>
      <c r="D24" s="55"/>
      <c r="E24" s="46">
        <v>4827</v>
      </c>
      <c r="F24" s="46">
        <v>4827</v>
      </c>
      <c r="G24" s="45"/>
      <c r="H24" s="385" t="s">
        <v>352</v>
      </c>
      <c r="I24" s="44">
        <v>2540</v>
      </c>
      <c r="J24" s="44">
        <v>2468</v>
      </c>
      <c r="K24" s="44">
        <v>2468</v>
      </c>
      <c r="L24" s="45"/>
    </row>
    <row r="25" spans="1:14">
      <c r="A25" s="415" t="s">
        <v>338</v>
      </c>
      <c r="B25" s="416"/>
      <c r="C25" s="35">
        <v>3223</v>
      </c>
      <c r="D25" s="37"/>
      <c r="E25" s="43">
        <v>2287</v>
      </c>
      <c r="F25" s="43">
        <v>2287</v>
      </c>
      <c r="G25" s="45"/>
      <c r="H25" s="385" t="s">
        <v>353</v>
      </c>
      <c r="I25" s="44">
        <v>0</v>
      </c>
      <c r="J25" s="44">
        <v>114</v>
      </c>
      <c r="K25" s="44">
        <v>114</v>
      </c>
      <c r="L25" s="45"/>
    </row>
    <row r="26" spans="1:14">
      <c r="A26" s="418" t="s">
        <v>339</v>
      </c>
      <c r="B26" s="419"/>
      <c r="C26" s="48">
        <v>2540</v>
      </c>
      <c r="D26" s="49"/>
      <c r="E26" s="44">
        <v>2540</v>
      </c>
      <c r="F26" s="44">
        <v>2540</v>
      </c>
      <c r="G26" s="45"/>
      <c r="H26" s="385" t="s">
        <v>354</v>
      </c>
      <c r="I26" s="44">
        <v>0</v>
      </c>
      <c r="J26" s="44">
        <v>263</v>
      </c>
      <c r="K26" s="44">
        <v>263</v>
      </c>
      <c r="L26" s="45"/>
      <c r="N26" s="46"/>
    </row>
    <row r="27" spans="1:14" hidden="1">
      <c r="A27" s="46"/>
      <c r="B27" s="46"/>
      <c r="C27" s="53"/>
      <c r="D27" s="55"/>
      <c r="E27" s="46"/>
      <c r="F27" s="46"/>
      <c r="G27" s="45"/>
      <c r="H27" s="44"/>
      <c r="I27" s="52"/>
      <c r="J27" s="44"/>
      <c r="K27" s="44"/>
      <c r="L27" s="45"/>
    </row>
    <row r="28" spans="1:14" hidden="1">
      <c r="A28" s="43"/>
      <c r="B28" s="43"/>
      <c r="C28" s="48"/>
      <c r="D28" s="49"/>
      <c r="E28" s="44"/>
      <c r="F28" s="44"/>
      <c r="G28" s="45"/>
      <c r="H28" s="43"/>
      <c r="I28" s="43"/>
      <c r="J28" s="43"/>
      <c r="K28" s="43"/>
      <c r="L28" s="47"/>
    </row>
    <row r="29" spans="1:14" hidden="1">
      <c r="A29" s="43"/>
      <c r="B29" s="43"/>
      <c r="C29" s="48"/>
      <c r="D29" s="49"/>
      <c r="E29" s="44"/>
      <c r="F29" s="44"/>
      <c r="G29" s="45"/>
      <c r="H29" s="43"/>
      <c r="I29" s="43"/>
      <c r="J29" s="43"/>
      <c r="K29" s="43"/>
      <c r="L29" s="47"/>
    </row>
    <row r="30" spans="1:14" hidden="1">
      <c r="A30" s="43"/>
      <c r="B30" s="43"/>
      <c r="C30" s="48"/>
      <c r="D30" s="49"/>
      <c r="E30" s="44"/>
      <c r="F30" s="44"/>
      <c r="G30" s="45"/>
      <c r="H30" s="43"/>
      <c r="I30" s="46"/>
      <c r="J30" s="46"/>
      <c r="K30" s="46"/>
      <c r="L30" s="47"/>
    </row>
    <row r="31" spans="1:14">
      <c r="A31" s="422" t="s">
        <v>340</v>
      </c>
      <c r="B31" s="423"/>
      <c r="C31" s="53">
        <v>0</v>
      </c>
      <c r="D31" s="55"/>
      <c r="E31" s="46">
        <v>171</v>
      </c>
      <c r="F31" s="46">
        <v>171</v>
      </c>
      <c r="G31" s="45"/>
      <c r="H31" s="46"/>
      <c r="I31" s="46"/>
      <c r="J31" s="46"/>
      <c r="K31" s="46"/>
      <c r="L31" s="47"/>
    </row>
    <row r="32" spans="1:14" hidden="1">
      <c r="A32" s="43"/>
      <c r="B32" s="43"/>
      <c r="C32" s="35"/>
      <c r="D32" s="37"/>
      <c r="E32" s="43"/>
      <c r="F32" s="43"/>
      <c r="G32" s="45"/>
      <c r="H32" s="46"/>
      <c r="I32" s="59"/>
      <c r="J32" s="59"/>
      <c r="K32" s="46"/>
      <c r="L32" s="47"/>
    </row>
    <row r="33" spans="1:12" hidden="1">
      <c r="A33" s="58"/>
      <c r="B33" s="58"/>
      <c r="C33" s="56"/>
      <c r="D33" s="57"/>
      <c r="E33" s="58"/>
      <c r="F33" s="58"/>
      <c r="G33" s="45"/>
      <c r="H33" s="43"/>
      <c r="I33" s="43"/>
      <c r="J33" s="43"/>
      <c r="K33" s="43"/>
      <c r="L33" s="47"/>
    </row>
    <row r="34" spans="1:12" hidden="1">
      <c r="A34" s="44"/>
      <c r="B34" s="44"/>
      <c r="C34" s="48"/>
      <c r="D34" s="49"/>
      <c r="E34" s="44"/>
      <c r="F34" s="44"/>
      <c r="G34" s="45"/>
      <c r="H34" s="43"/>
      <c r="I34" s="44"/>
      <c r="J34" s="44"/>
      <c r="K34" s="44"/>
      <c r="L34" s="47"/>
    </row>
    <row r="35" spans="1:12" hidden="1">
      <c r="A35" s="44"/>
      <c r="B35" s="44"/>
      <c r="C35" s="48"/>
      <c r="D35" s="49"/>
      <c r="E35" s="44"/>
      <c r="F35" s="44"/>
      <c r="G35" s="45"/>
      <c r="H35" s="44"/>
      <c r="I35" s="44"/>
      <c r="J35" s="44"/>
      <c r="K35" s="44"/>
      <c r="L35" s="47"/>
    </row>
    <row r="36" spans="1:12" hidden="1">
      <c r="A36" s="46"/>
      <c r="B36" s="46"/>
      <c r="C36" s="53"/>
      <c r="D36" s="55"/>
      <c r="E36" s="46"/>
      <c r="F36" s="46"/>
      <c r="G36" s="45"/>
      <c r="H36" s="44"/>
      <c r="I36" s="46"/>
      <c r="J36" s="46"/>
      <c r="K36" s="46"/>
      <c r="L36" s="47"/>
    </row>
    <row r="37" spans="1:12" hidden="1">
      <c r="A37" s="43"/>
      <c r="B37" s="43"/>
      <c r="C37" s="35"/>
      <c r="D37" s="37"/>
      <c r="E37" s="43"/>
      <c r="F37" s="43"/>
      <c r="G37" s="45"/>
      <c r="H37" s="46"/>
      <c r="I37" s="43"/>
      <c r="J37" s="43"/>
      <c r="K37" s="43"/>
      <c r="L37" s="47"/>
    </row>
    <row r="38" spans="1:12" hidden="1">
      <c r="A38" s="43"/>
      <c r="B38" s="43"/>
      <c r="C38" s="35"/>
      <c r="D38" s="37"/>
      <c r="E38" s="43"/>
      <c r="F38" s="43"/>
      <c r="G38" s="45"/>
      <c r="H38" s="43"/>
      <c r="I38" s="43"/>
      <c r="J38" s="43"/>
      <c r="K38" s="43"/>
      <c r="L38" s="47"/>
    </row>
    <row r="39" spans="1:12" hidden="1">
      <c r="A39" s="46"/>
      <c r="B39" s="46"/>
      <c r="C39" s="53"/>
      <c r="D39" s="55"/>
      <c r="E39" s="46"/>
      <c r="F39" s="46"/>
      <c r="G39" s="45"/>
      <c r="H39" s="46"/>
      <c r="I39" s="46"/>
      <c r="J39" s="46"/>
      <c r="K39" s="46"/>
      <c r="L39" s="47"/>
    </row>
    <row r="40" spans="1:12" hidden="1">
      <c r="A40" s="43"/>
      <c r="B40" s="43"/>
      <c r="C40" s="35"/>
      <c r="D40" s="37"/>
      <c r="E40" s="43"/>
      <c r="F40" s="43"/>
      <c r="G40" s="45"/>
      <c r="H40" s="43"/>
      <c r="I40" s="43"/>
      <c r="J40" s="43"/>
      <c r="K40" s="43"/>
      <c r="L40" s="47"/>
    </row>
    <row r="41" spans="1:12">
      <c r="A41" s="418" t="s">
        <v>330</v>
      </c>
      <c r="B41" s="419"/>
      <c r="C41" s="389">
        <v>0</v>
      </c>
      <c r="D41" s="390"/>
      <c r="E41" s="391">
        <v>171</v>
      </c>
      <c r="F41" s="391">
        <v>171</v>
      </c>
      <c r="G41" s="45"/>
      <c r="H41" s="46"/>
      <c r="I41" s="62"/>
      <c r="J41" s="62"/>
      <c r="K41" s="62"/>
      <c r="L41" s="47"/>
    </row>
    <row r="42" spans="1:12">
      <c r="A42" s="424"/>
      <c r="B42" s="425"/>
      <c r="C42" s="60"/>
      <c r="D42" s="61"/>
      <c r="E42" s="62"/>
      <c r="F42" s="62"/>
      <c r="G42" s="45"/>
      <c r="H42" s="62"/>
      <c r="I42" s="62"/>
      <c r="J42" s="62"/>
      <c r="K42" s="62"/>
      <c r="L42" s="47"/>
    </row>
    <row r="43" spans="1:12" hidden="1">
      <c r="A43" s="62"/>
      <c r="B43" s="62"/>
      <c r="C43" s="60"/>
      <c r="D43" s="61"/>
      <c r="E43" s="62"/>
      <c r="F43" s="62"/>
      <c r="G43" s="45"/>
      <c r="H43" s="62"/>
      <c r="I43" s="62"/>
      <c r="J43" s="62"/>
      <c r="K43" s="62"/>
      <c r="L43" s="47"/>
    </row>
    <row r="44" spans="1:12">
      <c r="A44" s="424"/>
      <c r="B44" s="425"/>
      <c r="C44" s="60"/>
      <c r="D44" s="61"/>
      <c r="E44" s="62"/>
      <c r="F44" s="62"/>
      <c r="G44" s="45"/>
      <c r="H44" s="62"/>
      <c r="I44" s="62"/>
      <c r="J44" s="62"/>
      <c r="K44" s="62"/>
      <c r="L44" s="47"/>
    </row>
    <row r="45" spans="1:12">
      <c r="A45" s="422" t="s">
        <v>12</v>
      </c>
      <c r="B45" s="423"/>
      <c r="C45" s="46">
        <f>SUM(C7,C8,C9,C14,C15,C23,C24,C31)</f>
        <v>27541</v>
      </c>
      <c r="D45" s="46"/>
      <c r="E45" s="46">
        <f>SUM(E7,E8,E9,E14,E15,E23,E24,E31)</f>
        <v>31425</v>
      </c>
      <c r="F45" s="46">
        <f>SUM(F7,F8,F9,F14,F15,F23,F24,F31)</f>
        <v>30589</v>
      </c>
      <c r="G45" s="45"/>
      <c r="H45" s="46" t="s">
        <v>12</v>
      </c>
      <c r="I45" s="46">
        <f>SUM(I7,I8,I9,I10,I11,I14,I18,I22,I23)</f>
        <v>27541</v>
      </c>
      <c r="J45" s="46">
        <f>SUM(J7,J8,J9,J10,J11,J14,J18,J22,J23)</f>
        <v>31425</v>
      </c>
      <c r="K45" s="46">
        <f>SUM(K7,K8,K9,K10,K11,K14,K18,K22,K23)</f>
        <v>26527</v>
      </c>
      <c r="L45" s="47"/>
    </row>
    <row r="46" spans="1:1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</sheetData>
  <mergeCells count="14">
    <mergeCell ref="A26:B26"/>
    <mergeCell ref="A45:B45"/>
    <mergeCell ref="A42:B42"/>
    <mergeCell ref="A44:B44"/>
    <mergeCell ref="A41:B41"/>
    <mergeCell ref="A31:B31"/>
    <mergeCell ref="A25:B25"/>
    <mergeCell ref="B2:H3"/>
    <mergeCell ref="A17:B17"/>
    <mergeCell ref="A18:B18"/>
    <mergeCell ref="A19:B19"/>
    <mergeCell ref="A20:B20"/>
    <mergeCell ref="A23:B23"/>
    <mergeCell ref="A24:B24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T35"/>
  <sheetViews>
    <sheetView workbookViewId="0">
      <selection activeCell="T31" sqref="T31"/>
    </sheetView>
  </sheetViews>
  <sheetFormatPr defaultRowHeight="12.75"/>
  <cols>
    <col min="7" max="8" width="0" hidden="1" customWidth="1"/>
  </cols>
  <sheetData>
    <row r="2" spans="1:20">
      <c r="A2" s="462" t="s">
        <v>118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</row>
    <row r="4" spans="1:20">
      <c r="A4" s="462" t="s">
        <v>146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</row>
    <row r="5" spans="1:20">
      <c r="A5" s="462" t="s">
        <v>78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</row>
    <row r="6" spans="1:20">
      <c r="A6" s="462" t="s">
        <v>399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</row>
    <row r="9" spans="1:20" ht="13.5" thickBot="1">
      <c r="O9" s="175" t="s">
        <v>79</v>
      </c>
    </row>
    <row r="10" spans="1:20" s="175" customFormat="1" ht="13.5" thickBot="1">
      <c r="B10" s="17" t="s">
        <v>80</v>
      </c>
      <c r="C10" s="18"/>
      <c r="D10" s="18"/>
      <c r="E10" s="18"/>
      <c r="F10" s="18" t="s">
        <v>96</v>
      </c>
      <c r="G10" s="18"/>
      <c r="H10" s="18"/>
      <c r="I10" s="18" t="s">
        <v>95</v>
      </c>
      <c r="J10" s="194" t="s">
        <v>9</v>
      </c>
      <c r="K10" s="18"/>
      <c r="L10" s="18" t="s">
        <v>81</v>
      </c>
      <c r="M10" s="18"/>
      <c r="N10" s="18"/>
      <c r="O10" s="18"/>
      <c r="P10" s="208" t="s">
        <v>96</v>
      </c>
      <c r="Q10" s="209" t="s">
        <v>97</v>
      </c>
      <c r="R10" s="210" t="s">
        <v>9</v>
      </c>
    </row>
    <row r="11" spans="1:20">
      <c r="B11" s="288" t="s">
        <v>152</v>
      </c>
      <c r="C11" s="7"/>
      <c r="D11" s="7"/>
      <c r="E11" s="7"/>
      <c r="F11" s="195">
        <v>10838</v>
      </c>
      <c r="G11" s="7"/>
      <c r="H11" s="7"/>
      <c r="I11" s="7">
        <v>11193</v>
      </c>
      <c r="J11" s="178">
        <v>11193</v>
      </c>
      <c r="K11" s="7"/>
      <c r="L11" s="269" t="s">
        <v>154</v>
      </c>
      <c r="M11" s="7"/>
      <c r="N11" s="7"/>
      <c r="O11" s="7"/>
      <c r="P11" s="211">
        <v>0</v>
      </c>
      <c r="Q11" s="212">
        <v>0</v>
      </c>
      <c r="R11" s="213">
        <v>0</v>
      </c>
    </row>
    <row r="12" spans="1:20">
      <c r="B12" s="289" t="s">
        <v>153</v>
      </c>
      <c r="C12" s="5"/>
      <c r="D12" s="5"/>
      <c r="E12" s="5"/>
      <c r="F12" s="383">
        <v>4631</v>
      </c>
      <c r="G12" s="5"/>
      <c r="H12" s="5"/>
      <c r="I12" s="5">
        <v>6340</v>
      </c>
      <c r="J12" s="12">
        <v>6340</v>
      </c>
      <c r="K12" s="5"/>
      <c r="L12" s="270" t="s">
        <v>155</v>
      </c>
      <c r="M12" s="5"/>
      <c r="N12" s="5"/>
      <c r="O12" s="5"/>
      <c r="P12" s="214">
        <v>0</v>
      </c>
      <c r="Q12" s="215">
        <v>171</v>
      </c>
      <c r="R12" s="216">
        <v>171</v>
      </c>
    </row>
    <row r="13" spans="1:20">
      <c r="B13" s="289" t="s">
        <v>400</v>
      </c>
      <c r="C13" s="5"/>
      <c r="D13" s="5"/>
      <c r="E13" s="5"/>
      <c r="F13" s="383">
        <v>5710</v>
      </c>
      <c r="G13" s="5"/>
      <c r="H13" s="5"/>
      <c r="I13" s="5">
        <v>7237</v>
      </c>
      <c r="J13" s="12">
        <v>6401</v>
      </c>
      <c r="K13" s="5"/>
      <c r="L13" s="398" t="s">
        <v>337</v>
      </c>
      <c r="M13" s="5"/>
      <c r="N13" s="5"/>
      <c r="O13" s="5"/>
      <c r="P13" s="214">
        <v>2540</v>
      </c>
      <c r="Q13" s="215">
        <v>2540</v>
      </c>
      <c r="R13" s="216">
        <v>2540</v>
      </c>
    </row>
    <row r="14" spans="1:20">
      <c r="B14" s="289" t="s">
        <v>401</v>
      </c>
      <c r="C14" s="5"/>
      <c r="D14" s="5"/>
      <c r="E14" s="5"/>
      <c r="F14" s="383">
        <v>0</v>
      </c>
      <c r="G14" s="5"/>
      <c r="H14" s="5"/>
      <c r="I14" s="5">
        <v>502</v>
      </c>
      <c r="J14" s="12">
        <v>502</v>
      </c>
      <c r="K14" s="5"/>
      <c r="L14" s="270"/>
      <c r="M14" s="5"/>
      <c r="N14" s="5"/>
      <c r="O14" s="5"/>
      <c r="P14" s="214"/>
      <c r="Q14" s="215"/>
      <c r="R14" s="216"/>
    </row>
    <row r="15" spans="1:20">
      <c r="B15" s="289" t="s">
        <v>156</v>
      </c>
      <c r="C15" s="5"/>
      <c r="D15" s="5"/>
      <c r="E15" s="5"/>
      <c r="F15" s="383">
        <v>158</v>
      </c>
      <c r="G15" s="5"/>
      <c r="H15" s="5"/>
      <c r="I15" s="5">
        <v>458</v>
      </c>
      <c r="J15" s="12">
        <v>458</v>
      </c>
      <c r="K15" s="5"/>
      <c r="L15" s="5"/>
      <c r="M15" s="5"/>
      <c r="N15" s="5"/>
      <c r="O15" s="5"/>
      <c r="P15" s="214"/>
      <c r="Q15" s="215"/>
      <c r="R15" s="216"/>
    </row>
    <row r="16" spans="1:20">
      <c r="B16" s="531" t="s">
        <v>157</v>
      </c>
      <c r="C16" s="532"/>
      <c r="D16" s="532"/>
      <c r="E16" s="532"/>
      <c r="F16" s="226">
        <v>441</v>
      </c>
      <c r="G16" s="15"/>
      <c r="H16" s="15"/>
      <c r="I16" s="15">
        <v>697</v>
      </c>
      <c r="J16" s="16">
        <v>697</v>
      </c>
      <c r="K16" s="15"/>
      <c r="L16" s="15"/>
      <c r="M16" s="15"/>
      <c r="N16" s="15"/>
      <c r="O16" s="15"/>
      <c r="P16" s="227"/>
      <c r="Q16" s="228"/>
      <c r="R16" s="229"/>
    </row>
    <row r="17" spans="2:18">
      <c r="B17" s="531" t="s">
        <v>158</v>
      </c>
      <c r="C17" s="532"/>
      <c r="D17" s="532"/>
      <c r="E17" s="532"/>
      <c r="F17" s="226">
        <v>3223</v>
      </c>
      <c r="G17" s="15"/>
      <c r="H17" s="15"/>
      <c r="I17" s="15">
        <v>2287</v>
      </c>
      <c r="J17" s="16">
        <v>2287</v>
      </c>
      <c r="K17" s="15"/>
      <c r="L17" s="15"/>
      <c r="M17" s="15"/>
      <c r="N17" s="15"/>
      <c r="O17" s="15"/>
      <c r="P17" s="227"/>
      <c r="Q17" s="228"/>
      <c r="R17" s="229"/>
    </row>
    <row r="18" spans="2:18" ht="13.5" thickBot="1">
      <c r="B18" s="268"/>
      <c r="C18" s="196"/>
      <c r="D18" s="196"/>
      <c r="E18" s="196"/>
      <c r="F18" s="197"/>
      <c r="G18" s="196"/>
      <c r="H18" s="196"/>
      <c r="I18" s="196"/>
      <c r="J18" s="20"/>
      <c r="K18" s="196"/>
      <c r="L18" s="196"/>
      <c r="M18" s="196"/>
      <c r="N18" s="196"/>
      <c r="O18" s="196"/>
      <c r="P18" s="217"/>
      <c r="Q18" s="218"/>
      <c r="R18" s="219"/>
    </row>
    <row r="19" spans="2:18" s="175" customFormat="1" ht="13.5" thickBot="1">
      <c r="B19" s="17" t="s">
        <v>15</v>
      </c>
      <c r="C19" s="18"/>
      <c r="D19" s="18"/>
      <c r="E19" s="18"/>
      <c r="F19" s="198">
        <f>SUM(F11:F18)</f>
        <v>25001</v>
      </c>
      <c r="G19" s="18"/>
      <c r="H19" s="18"/>
      <c r="I19" s="18">
        <f>SUM(I11:I18)</f>
        <v>28714</v>
      </c>
      <c r="J19" s="194">
        <f>SUM(J11:J18)</f>
        <v>27878</v>
      </c>
      <c r="K19" s="18"/>
      <c r="L19" s="18" t="s">
        <v>15</v>
      </c>
      <c r="M19" s="18"/>
      <c r="N19" s="18"/>
      <c r="O19" s="18"/>
      <c r="P19" s="208">
        <f>SUM(P11:P18)</f>
        <v>2540</v>
      </c>
      <c r="Q19" s="209">
        <f>SUM(Q11:Q18)</f>
        <v>2711</v>
      </c>
      <c r="R19" s="220">
        <f>SUM(R10:R18)</f>
        <v>2711</v>
      </c>
    </row>
    <row r="20" spans="2:18">
      <c r="B20" s="199"/>
      <c r="C20" s="193"/>
      <c r="D20" s="193"/>
      <c r="E20" s="193"/>
      <c r="F20" s="200"/>
      <c r="G20" s="193"/>
      <c r="H20" s="193"/>
      <c r="I20" s="193"/>
      <c r="J20" s="201"/>
      <c r="K20" s="193"/>
      <c r="L20" s="193"/>
      <c r="M20" s="193"/>
      <c r="N20" s="193"/>
      <c r="O20" s="193"/>
      <c r="P20" s="221"/>
      <c r="Q20" s="222"/>
      <c r="R20" s="223"/>
    </row>
    <row r="21" spans="2:18" ht="13.5" thickBot="1">
      <c r="B21" s="199"/>
      <c r="C21" s="193"/>
      <c r="D21" s="193"/>
      <c r="E21" s="193"/>
      <c r="F21" s="200"/>
      <c r="G21" s="193"/>
      <c r="H21" s="193"/>
      <c r="I21" s="193"/>
      <c r="J21" s="201"/>
      <c r="K21" s="193"/>
      <c r="L21" s="193"/>
      <c r="M21" s="193"/>
      <c r="N21" s="193"/>
      <c r="O21" s="193"/>
      <c r="P21" s="221"/>
      <c r="Q21" s="222"/>
      <c r="R21" s="223"/>
    </row>
    <row r="22" spans="2:18" s="175" customFormat="1" ht="13.5" thickBot="1">
      <c r="B22" s="17" t="s">
        <v>82</v>
      </c>
      <c r="C22" s="18"/>
      <c r="D22" s="18"/>
      <c r="E22" s="18"/>
      <c r="F22" s="198"/>
      <c r="G22" s="18"/>
      <c r="H22" s="18"/>
      <c r="I22" s="18"/>
      <c r="J22" s="194"/>
      <c r="K22" s="18"/>
      <c r="L22" s="18" t="s">
        <v>83</v>
      </c>
      <c r="M22" s="18"/>
      <c r="N22" s="18"/>
      <c r="O22" s="18"/>
      <c r="P22" s="208"/>
      <c r="Q22" s="209"/>
      <c r="R22" s="210"/>
    </row>
    <row r="23" spans="2:18">
      <c r="B23" s="6" t="s">
        <v>84</v>
      </c>
      <c r="C23" s="7"/>
      <c r="D23" s="7"/>
      <c r="E23" s="7"/>
      <c r="F23" s="195">
        <v>8468</v>
      </c>
      <c r="G23" s="7"/>
      <c r="H23" s="7"/>
      <c r="I23" s="7">
        <v>9939</v>
      </c>
      <c r="J23" s="178">
        <v>9939</v>
      </c>
      <c r="K23" s="7"/>
      <c r="L23" s="269" t="s">
        <v>149</v>
      </c>
      <c r="M23" s="7"/>
      <c r="N23" s="7"/>
      <c r="O23" s="7"/>
      <c r="P23" s="211">
        <v>0</v>
      </c>
      <c r="Q23" s="212">
        <v>114</v>
      </c>
      <c r="R23" s="224">
        <v>114</v>
      </c>
    </row>
    <row r="24" spans="2:18">
      <c r="B24" s="8" t="s">
        <v>85</v>
      </c>
      <c r="C24" s="5"/>
      <c r="D24" s="5"/>
      <c r="E24" s="5"/>
      <c r="F24" s="383">
        <v>2134</v>
      </c>
      <c r="G24" s="5"/>
      <c r="H24" s="5"/>
      <c r="I24" s="5">
        <v>2288</v>
      </c>
      <c r="J24" s="12">
        <v>2286</v>
      </c>
      <c r="K24" s="5"/>
      <c r="L24" s="287" t="s">
        <v>150</v>
      </c>
      <c r="M24" s="5"/>
      <c r="N24" s="5"/>
      <c r="O24" s="5"/>
      <c r="P24" s="214">
        <v>2540</v>
      </c>
      <c r="Q24" s="215">
        <v>2468</v>
      </c>
      <c r="R24" s="225">
        <v>2468</v>
      </c>
    </row>
    <row r="25" spans="2:18">
      <c r="B25" s="8" t="s">
        <v>86</v>
      </c>
      <c r="C25" s="5"/>
      <c r="D25" s="5"/>
      <c r="E25" s="5"/>
      <c r="F25" s="383">
        <v>9975</v>
      </c>
      <c r="G25" s="5"/>
      <c r="H25" s="5"/>
      <c r="I25" s="5">
        <v>10874</v>
      </c>
      <c r="J25" s="12">
        <v>7787</v>
      </c>
      <c r="K25" s="5"/>
      <c r="L25" s="287" t="s">
        <v>402</v>
      </c>
      <c r="M25" s="5"/>
      <c r="N25" s="5"/>
      <c r="O25" s="5"/>
      <c r="P25" s="214">
        <v>0</v>
      </c>
      <c r="Q25" s="215">
        <v>263</v>
      </c>
      <c r="R25" s="216">
        <v>263</v>
      </c>
    </row>
    <row r="26" spans="2:18">
      <c r="B26" s="8" t="s">
        <v>147</v>
      </c>
      <c r="C26" s="5"/>
      <c r="D26" s="5"/>
      <c r="E26" s="5"/>
      <c r="F26" s="383">
        <v>1567</v>
      </c>
      <c r="G26" s="5"/>
      <c r="H26" s="5"/>
      <c r="I26" s="5">
        <v>1066</v>
      </c>
      <c r="J26" s="12">
        <v>1066</v>
      </c>
      <c r="K26" s="5"/>
      <c r="L26" s="5"/>
      <c r="M26" s="5"/>
      <c r="N26" s="5"/>
      <c r="O26" s="5"/>
      <c r="P26" s="214"/>
      <c r="Q26" s="215"/>
      <c r="R26" s="216"/>
    </row>
    <row r="27" spans="2:18">
      <c r="B27" s="8" t="s">
        <v>148</v>
      </c>
      <c r="C27" s="5"/>
      <c r="D27" s="5"/>
      <c r="E27" s="5"/>
      <c r="F27" s="383">
        <v>640</v>
      </c>
      <c r="G27" s="5"/>
      <c r="H27" s="5"/>
      <c r="I27" s="5">
        <v>694</v>
      </c>
      <c r="J27" s="12">
        <v>694</v>
      </c>
      <c r="K27" s="5"/>
      <c r="L27" s="5"/>
      <c r="M27" s="5"/>
      <c r="N27" s="5"/>
      <c r="O27" s="5"/>
      <c r="P27" s="214"/>
      <c r="Q27" s="215"/>
      <c r="R27" s="216"/>
    </row>
    <row r="28" spans="2:18">
      <c r="B28" s="8" t="s">
        <v>87</v>
      </c>
      <c r="C28" s="5"/>
      <c r="D28" s="5"/>
      <c r="E28" s="5"/>
      <c r="F28" s="383">
        <v>912</v>
      </c>
      <c r="G28" s="5"/>
      <c r="H28" s="5"/>
      <c r="I28" s="5">
        <v>1498</v>
      </c>
      <c r="J28" s="12">
        <v>1496</v>
      </c>
      <c r="K28" s="5"/>
      <c r="L28" s="5"/>
      <c r="M28" s="5"/>
      <c r="N28" s="5"/>
      <c r="O28" s="5"/>
      <c r="P28" s="214"/>
      <c r="Q28" s="215"/>
      <c r="R28" s="216"/>
    </row>
    <row r="29" spans="2:18">
      <c r="B29" s="271" t="s">
        <v>115</v>
      </c>
      <c r="C29" s="5"/>
      <c r="D29" s="5"/>
      <c r="E29" s="5"/>
      <c r="F29" s="383">
        <v>1305</v>
      </c>
      <c r="G29" s="5"/>
      <c r="H29" s="5"/>
      <c r="I29" s="5">
        <v>1305</v>
      </c>
      <c r="J29" s="12">
        <v>0</v>
      </c>
      <c r="K29" s="5"/>
      <c r="L29" s="5"/>
      <c r="M29" s="5"/>
      <c r="N29" s="5"/>
      <c r="O29" s="5"/>
      <c r="P29" s="214"/>
      <c r="Q29" s="215"/>
      <c r="R29" s="216"/>
    </row>
    <row r="30" spans="2:18">
      <c r="B30" s="8" t="s">
        <v>151</v>
      </c>
      <c r="C30" s="5"/>
      <c r="D30" s="5"/>
      <c r="E30" s="5"/>
      <c r="F30" s="383">
        <v>0</v>
      </c>
      <c r="G30" s="5"/>
      <c r="H30" s="5"/>
      <c r="I30" s="5">
        <v>916</v>
      </c>
      <c r="J30" s="12">
        <v>414</v>
      </c>
      <c r="K30" s="5"/>
      <c r="L30" s="5"/>
      <c r="M30" s="5"/>
      <c r="N30" s="5"/>
      <c r="O30" s="5"/>
      <c r="P30" s="214"/>
      <c r="Q30" s="215"/>
      <c r="R30" s="216"/>
    </row>
    <row r="31" spans="2:18" ht="13.5" thickBot="1">
      <c r="B31" s="8"/>
      <c r="C31" s="5"/>
      <c r="D31" s="5"/>
      <c r="E31" s="5"/>
      <c r="F31" s="383"/>
      <c r="G31" s="5"/>
      <c r="H31" s="5"/>
      <c r="I31" s="5"/>
      <c r="J31" s="12"/>
      <c r="K31" s="196"/>
      <c r="L31" s="196"/>
      <c r="M31" s="196"/>
      <c r="N31" s="196"/>
      <c r="O31" s="196"/>
      <c r="P31" s="217"/>
      <c r="Q31" s="218"/>
      <c r="R31" s="219"/>
    </row>
    <row r="32" spans="2:18" ht="13.5" thickBot="1">
      <c r="B32" s="533"/>
      <c r="C32" s="534"/>
      <c r="D32" s="534"/>
      <c r="E32" s="534"/>
      <c r="F32" s="231"/>
      <c r="G32" s="230"/>
      <c r="H32" s="230"/>
      <c r="I32" s="230"/>
      <c r="J32" s="232"/>
      <c r="K32" s="230"/>
      <c r="L32" s="230"/>
      <c r="M32" s="230"/>
      <c r="N32" s="230"/>
      <c r="O32" s="230"/>
      <c r="P32" s="233"/>
      <c r="Q32" s="234"/>
      <c r="R32" s="235"/>
    </row>
    <row r="33" spans="2:18" s="175" customFormat="1" ht="13.5" thickBot="1">
      <c r="B33" s="17" t="s">
        <v>15</v>
      </c>
      <c r="C33" s="18"/>
      <c r="D33" s="18"/>
      <c r="E33" s="18"/>
      <c r="F33" s="198">
        <f>SUM(F23:F32)</f>
        <v>25001</v>
      </c>
      <c r="G33" s="18"/>
      <c r="H33" s="18"/>
      <c r="I33" s="18">
        <f>SUM(I23:I32)</f>
        <v>28580</v>
      </c>
      <c r="J33" s="194">
        <f>SUM(J23:J32)</f>
        <v>23682</v>
      </c>
      <c r="K33" s="18"/>
      <c r="L33" s="18" t="s">
        <v>15</v>
      </c>
      <c r="M33" s="18"/>
      <c r="N33" s="18"/>
      <c r="O33" s="18"/>
      <c r="P33" s="208">
        <f>SUM(P23:P32)</f>
        <v>2540</v>
      </c>
      <c r="Q33" s="209">
        <f>SUM(Q23:Q32)</f>
        <v>2845</v>
      </c>
      <c r="R33" s="220">
        <f>SUM(R23:R32)</f>
        <v>2845</v>
      </c>
    </row>
    <row r="34" spans="2:18">
      <c r="B34" s="185"/>
      <c r="C34" s="185"/>
      <c r="D34" s="185"/>
      <c r="E34" s="185"/>
      <c r="F34" s="202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</row>
    <row r="35" spans="2:18"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</sheetData>
  <mergeCells count="7">
    <mergeCell ref="B16:E16"/>
    <mergeCell ref="B17:E17"/>
    <mergeCell ref="B32:E32"/>
    <mergeCell ref="A2:T2"/>
    <mergeCell ref="A5:T5"/>
    <mergeCell ref="A6:T6"/>
    <mergeCell ref="A4:T4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J16" sqref="J16"/>
    </sheetView>
  </sheetViews>
  <sheetFormatPr defaultRowHeight="12.75"/>
  <cols>
    <col min="1" max="1" width="14.85546875" customWidth="1"/>
    <col min="4" max="4" width="27" customWidth="1"/>
    <col min="5" max="5" width="9.140625" style="10"/>
    <col min="6" max="8" width="9.140625" hidden="1" customWidth="1"/>
  </cols>
  <sheetData>
    <row r="1" spans="1:10" ht="15.75">
      <c r="A1" s="537" t="s">
        <v>70</v>
      </c>
      <c r="B1" s="537"/>
      <c r="C1" s="537"/>
      <c r="D1" s="537"/>
      <c r="E1" s="537"/>
    </row>
    <row r="2" spans="1:10" ht="15.75">
      <c r="A2" s="9"/>
    </row>
    <row r="3" spans="1:10" ht="15.75">
      <c r="A3" s="537" t="s">
        <v>403</v>
      </c>
      <c r="B3" s="537"/>
      <c r="C3" s="537"/>
      <c r="D3" s="537"/>
      <c r="E3" s="537"/>
    </row>
    <row r="4" spans="1:10" ht="15.75">
      <c r="A4" s="537" t="s">
        <v>228</v>
      </c>
      <c r="B4" s="537"/>
      <c r="C4" s="537"/>
      <c r="D4" s="537"/>
      <c r="E4" s="537"/>
    </row>
    <row r="5" spans="1:10" ht="15.75">
      <c r="A5" s="9"/>
    </row>
    <row r="6" spans="1:10" ht="15.75">
      <c r="D6" s="536" t="s">
        <v>23</v>
      </c>
      <c r="E6" s="536"/>
      <c r="J6" s="9"/>
    </row>
    <row r="7" spans="1:10" ht="15.75">
      <c r="A7" s="9"/>
      <c r="E7" s="538"/>
      <c r="F7" s="538"/>
      <c r="G7" s="538"/>
      <c r="H7" s="538"/>
    </row>
    <row r="8" spans="1:10" ht="15.75">
      <c r="A8" s="9"/>
      <c r="E8" s="535"/>
      <c r="F8" s="535"/>
      <c r="G8" s="535"/>
      <c r="H8" s="535"/>
    </row>
    <row r="9" spans="1:10" ht="15.75">
      <c r="A9" s="9" t="s">
        <v>159</v>
      </c>
      <c r="E9" s="33">
        <v>25260</v>
      </c>
      <c r="I9" s="9"/>
    </row>
    <row r="10" spans="1:10" ht="15.75">
      <c r="A10" s="9" t="s">
        <v>160</v>
      </c>
      <c r="E10" s="290">
        <v>26113</v>
      </c>
    </row>
    <row r="11" spans="1:10" ht="15.75">
      <c r="A11" s="399" t="s">
        <v>161</v>
      </c>
      <c r="B11" s="175"/>
      <c r="C11" s="175"/>
      <c r="D11" s="175"/>
      <c r="E11" s="400">
        <v>-853</v>
      </c>
    </row>
    <row r="12" spans="1:10" ht="15.75">
      <c r="A12" s="9" t="s">
        <v>162</v>
      </c>
      <c r="B12" s="9"/>
      <c r="E12" s="290">
        <v>5329</v>
      </c>
    </row>
    <row r="13" spans="1:10" ht="15.75">
      <c r="A13" s="9" t="s">
        <v>404</v>
      </c>
      <c r="B13" s="9"/>
      <c r="E13" s="290">
        <v>414</v>
      </c>
    </row>
    <row r="14" spans="1:10" ht="15.75">
      <c r="A14" s="399" t="s">
        <v>163</v>
      </c>
      <c r="B14" s="399"/>
      <c r="C14" s="175"/>
      <c r="D14" s="175"/>
      <c r="E14" s="400">
        <v>4915</v>
      </c>
      <c r="F14" s="9">
        <v>516</v>
      </c>
    </row>
    <row r="15" spans="1:10" ht="15.75">
      <c r="A15" s="399" t="s">
        <v>164</v>
      </c>
      <c r="B15" s="399"/>
      <c r="C15" s="175"/>
      <c r="D15" s="175"/>
      <c r="E15" s="400">
        <v>4062</v>
      </c>
    </row>
    <row r="16" spans="1:10" ht="15.75">
      <c r="A16" s="399" t="s">
        <v>165</v>
      </c>
      <c r="B16" s="399"/>
      <c r="C16" s="175"/>
      <c r="D16" s="175"/>
      <c r="E16" s="400">
        <v>4062</v>
      </c>
    </row>
    <row r="17" spans="1:6" ht="15.75">
      <c r="A17" s="399" t="s">
        <v>166</v>
      </c>
      <c r="B17" s="175"/>
      <c r="C17" s="175"/>
      <c r="D17" s="175"/>
      <c r="E17" s="400">
        <v>3091</v>
      </c>
    </row>
    <row r="18" spans="1:6" ht="15.75">
      <c r="A18" s="399" t="s">
        <v>405</v>
      </c>
      <c r="B18" s="175"/>
      <c r="C18" s="175"/>
      <c r="D18" s="175"/>
      <c r="E18" s="400">
        <v>971</v>
      </c>
      <c r="F18" s="9">
        <v>-7693</v>
      </c>
    </row>
    <row r="19" spans="1:6" ht="15.75">
      <c r="A19" s="9"/>
      <c r="E19" s="290"/>
      <c r="F19" s="9">
        <v>750</v>
      </c>
    </row>
    <row r="20" spans="1:6" ht="15.75">
      <c r="A20" s="9"/>
      <c r="E20" s="290"/>
      <c r="F20" s="9">
        <v>729</v>
      </c>
    </row>
    <row r="21" spans="1:6" ht="15.75">
      <c r="A21" s="9"/>
      <c r="E21" s="290"/>
    </row>
    <row r="22" spans="1:6" ht="15.75">
      <c r="A22" s="9"/>
      <c r="E22" s="290"/>
    </row>
    <row r="23" spans="1:6" ht="15.75">
      <c r="A23" s="9"/>
      <c r="E23" s="290"/>
      <c r="F23" s="9">
        <v>1479</v>
      </c>
    </row>
    <row r="24" spans="1:6" ht="15.75">
      <c r="A24" s="272"/>
      <c r="E24" s="291"/>
    </row>
    <row r="25" spans="1:6" ht="15.75">
      <c r="A25" s="9"/>
      <c r="E25" s="34"/>
    </row>
  </sheetData>
  <mergeCells count="6">
    <mergeCell ref="E8:H8"/>
    <mergeCell ref="D6:E6"/>
    <mergeCell ref="A1:E1"/>
    <mergeCell ref="A3:E3"/>
    <mergeCell ref="E7:H7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N21"/>
  <sheetViews>
    <sheetView workbookViewId="0">
      <selection activeCell="L14" sqref="L14"/>
    </sheetView>
  </sheetViews>
  <sheetFormatPr defaultRowHeight="12.75"/>
  <sheetData>
    <row r="3" spans="1:14">
      <c r="A3" s="462" t="s">
        <v>119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</row>
    <row r="5" spans="1:14">
      <c r="A5" s="462" t="s">
        <v>406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</row>
    <row r="6" spans="1:14">
      <c r="E6" s="175" t="s">
        <v>228</v>
      </c>
    </row>
    <row r="7" spans="1:14">
      <c r="J7" s="175" t="s">
        <v>25</v>
      </c>
    </row>
    <row r="8" spans="1:14" ht="13.5" thickBot="1"/>
    <row r="9" spans="1:14" ht="13.5" thickBot="1">
      <c r="A9" s="539" t="s">
        <v>26</v>
      </c>
      <c r="B9" s="539"/>
      <c r="C9" s="539"/>
      <c r="D9" s="539"/>
      <c r="E9" s="539"/>
      <c r="F9" s="539"/>
      <c r="G9" s="539"/>
      <c r="H9" s="539" t="s">
        <v>27</v>
      </c>
      <c r="I9" s="539"/>
      <c r="J9" s="539"/>
      <c r="K9" s="539"/>
      <c r="L9" s="539"/>
      <c r="M9" s="539"/>
      <c r="N9" s="539"/>
    </row>
    <row r="10" spans="1:14">
      <c r="A10" s="11"/>
      <c r="B10" s="7"/>
      <c r="C10" s="7"/>
      <c r="D10" s="7"/>
      <c r="E10" s="7"/>
      <c r="F10" s="7"/>
      <c r="G10" s="25"/>
      <c r="H10" s="6"/>
      <c r="I10" s="7"/>
      <c r="J10" s="7"/>
      <c r="K10" s="7"/>
      <c r="L10" s="7"/>
      <c r="M10" s="7"/>
      <c r="N10" s="30"/>
    </row>
    <row r="11" spans="1:14">
      <c r="A11" s="271" t="s">
        <v>167</v>
      </c>
      <c r="B11" s="5"/>
      <c r="C11" s="5"/>
      <c r="D11" s="5"/>
      <c r="E11" s="5"/>
      <c r="F11" s="5">
        <v>123484</v>
      </c>
      <c r="G11" s="26"/>
      <c r="H11" s="8" t="s">
        <v>28</v>
      </c>
      <c r="I11" s="5"/>
      <c r="J11" s="5"/>
      <c r="K11" s="5"/>
      <c r="L11" s="5">
        <v>135836</v>
      </c>
      <c r="M11" s="5"/>
      <c r="N11" s="23"/>
    </row>
    <row r="12" spans="1:14">
      <c r="A12" s="271" t="s">
        <v>168</v>
      </c>
      <c r="B12" s="5"/>
      <c r="C12" s="5"/>
      <c r="D12" s="5"/>
      <c r="E12" s="5"/>
      <c r="F12" s="5">
        <v>2711</v>
      </c>
      <c r="G12" s="26"/>
      <c r="H12" s="271" t="s">
        <v>170</v>
      </c>
      <c r="I12" s="5"/>
      <c r="J12" s="5"/>
      <c r="K12" s="5"/>
      <c r="L12" s="5">
        <v>663</v>
      </c>
      <c r="M12" s="5"/>
      <c r="N12" s="23"/>
    </row>
    <row r="13" spans="1:14">
      <c r="A13" s="8" t="s">
        <v>29</v>
      </c>
      <c r="B13" s="5"/>
      <c r="C13" s="5"/>
      <c r="D13" s="5"/>
      <c r="E13" s="5"/>
      <c r="F13" s="5">
        <v>4770</v>
      </c>
      <c r="G13" s="26"/>
      <c r="H13" s="271" t="s">
        <v>171</v>
      </c>
      <c r="I13" s="292"/>
      <c r="J13" s="292"/>
      <c r="K13" s="292"/>
      <c r="L13" s="292">
        <v>1056</v>
      </c>
      <c r="M13" s="13"/>
      <c r="N13" s="31"/>
    </row>
    <row r="14" spans="1:14">
      <c r="A14" s="271" t="s">
        <v>31</v>
      </c>
      <c r="B14" s="292"/>
      <c r="C14" s="292"/>
      <c r="D14" s="292"/>
      <c r="E14" s="292"/>
      <c r="F14" s="292">
        <v>5244</v>
      </c>
      <c r="G14" s="27"/>
      <c r="H14" s="8"/>
      <c r="I14" s="5"/>
      <c r="J14" s="5"/>
      <c r="K14" s="5"/>
      <c r="L14" s="5"/>
      <c r="M14" s="5"/>
      <c r="N14" s="23"/>
    </row>
    <row r="15" spans="1:14">
      <c r="A15" s="271" t="s">
        <v>30</v>
      </c>
      <c r="B15" s="292"/>
      <c r="C15" s="292"/>
      <c r="D15" s="292"/>
      <c r="E15" s="292"/>
      <c r="F15" s="292">
        <v>872</v>
      </c>
      <c r="G15" s="26"/>
      <c r="H15" s="8"/>
      <c r="I15" s="5"/>
      <c r="J15" s="5"/>
      <c r="K15" s="5"/>
      <c r="L15" s="5"/>
      <c r="M15" s="5"/>
      <c r="N15" s="23"/>
    </row>
    <row r="16" spans="1:14">
      <c r="A16" s="271" t="s">
        <v>169</v>
      </c>
      <c r="B16" s="5"/>
      <c r="C16" s="5"/>
      <c r="D16" s="5"/>
      <c r="E16" s="5"/>
      <c r="F16" s="5">
        <v>474</v>
      </c>
      <c r="G16" s="26"/>
      <c r="H16" s="8"/>
      <c r="I16" s="5"/>
      <c r="J16" s="5"/>
      <c r="K16" s="5"/>
      <c r="L16" s="5"/>
      <c r="M16" s="5"/>
      <c r="N16" s="23"/>
    </row>
    <row r="17" spans="1:14">
      <c r="A17" s="8"/>
      <c r="B17" s="5"/>
      <c r="C17" s="5"/>
      <c r="D17" s="5"/>
      <c r="E17" s="5"/>
      <c r="F17" s="5"/>
      <c r="G17" s="26"/>
      <c r="H17" s="8"/>
      <c r="I17" s="5"/>
      <c r="J17" s="5"/>
      <c r="K17" s="5"/>
      <c r="L17" s="5"/>
      <c r="M17" s="5"/>
      <c r="N17" s="23"/>
    </row>
    <row r="18" spans="1:14">
      <c r="A18" s="8"/>
      <c r="B18" s="5"/>
      <c r="C18" s="5"/>
      <c r="D18" s="5"/>
      <c r="E18" s="5"/>
      <c r="F18" s="5"/>
      <c r="G18" s="26"/>
      <c r="H18" s="8"/>
      <c r="I18" s="5"/>
      <c r="J18" s="5"/>
      <c r="K18" s="5"/>
      <c r="L18" s="5"/>
      <c r="M18" s="5"/>
      <c r="N18" s="23"/>
    </row>
    <row r="19" spans="1:14">
      <c r="A19" s="8"/>
      <c r="B19" s="5"/>
      <c r="C19" s="5"/>
      <c r="D19" s="5"/>
      <c r="E19" s="5"/>
      <c r="F19" s="5"/>
      <c r="G19" s="26"/>
      <c r="H19" s="8"/>
      <c r="I19" s="5"/>
      <c r="J19" s="5"/>
      <c r="K19" s="5"/>
      <c r="L19" s="5"/>
      <c r="M19" s="5"/>
      <c r="N19" s="23"/>
    </row>
    <row r="20" spans="1:14" ht="13.5" thickBot="1">
      <c r="A20" s="14"/>
      <c r="B20" s="15"/>
      <c r="C20" s="15"/>
      <c r="D20" s="15"/>
      <c r="E20" s="15"/>
      <c r="F20" s="15"/>
      <c r="G20" s="28"/>
      <c r="H20" s="14"/>
      <c r="I20" s="15"/>
      <c r="J20" s="15"/>
      <c r="K20" s="15"/>
      <c r="L20" s="15"/>
      <c r="M20" s="15"/>
      <c r="N20" s="24"/>
    </row>
    <row r="21" spans="1:14" ht="13.5" thickBot="1">
      <c r="A21" s="17" t="s">
        <v>32</v>
      </c>
      <c r="B21" s="18"/>
      <c r="C21" s="18"/>
      <c r="D21" s="18"/>
      <c r="E21" s="18"/>
      <c r="F21" s="18">
        <f>SUM(F11:F20)</f>
        <v>137555</v>
      </c>
      <c r="G21" s="29"/>
      <c r="H21" s="17" t="s">
        <v>33</v>
      </c>
      <c r="I21" s="18"/>
      <c r="J21" s="18"/>
      <c r="K21" s="18"/>
      <c r="L21" s="18">
        <f>SUM(L11:L20)</f>
        <v>137555</v>
      </c>
      <c r="M21" s="18"/>
      <c r="N21" s="32"/>
    </row>
  </sheetData>
  <mergeCells count="4">
    <mergeCell ref="A5:N5"/>
    <mergeCell ref="A9:G9"/>
    <mergeCell ref="H9:N9"/>
    <mergeCell ref="A3:N3"/>
  </mergeCells>
  <phoneticPr fontId="0" type="noConversion"/>
  <pageMargins left="0.75" right="0.75" top="1" bottom="1" header="0.5" footer="0.5"/>
  <pageSetup paperSize="9" scale="68" orientation="landscape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O36"/>
  <sheetViews>
    <sheetView workbookViewId="0">
      <selection activeCell="A36" sqref="A36"/>
    </sheetView>
  </sheetViews>
  <sheetFormatPr defaultRowHeight="12.75"/>
  <sheetData>
    <row r="2" spans="1:15">
      <c r="A2" s="462" t="s">
        <v>89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4" spans="1:15">
      <c r="A4" s="462" t="s">
        <v>116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176"/>
    </row>
    <row r="5" spans="1:15">
      <c r="A5" s="462" t="s">
        <v>407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176"/>
    </row>
    <row r="6" spans="1:15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176"/>
    </row>
    <row r="7" spans="1:15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176"/>
    </row>
    <row r="8" spans="1:15">
      <c r="A8" s="536" t="s">
        <v>23</v>
      </c>
      <c r="B8" s="536"/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</row>
    <row r="9" spans="1:15" ht="13.5" thickBot="1">
      <c r="A9" s="538"/>
      <c r="B9" s="538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</row>
    <row r="10" spans="1:15" s="175" customFormat="1">
      <c r="A10" s="19"/>
      <c r="B10" s="546" t="s">
        <v>74</v>
      </c>
      <c r="C10" s="547"/>
      <c r="D10" s="547"/>
      <c r="E10" s="547"/>
      <c r="F10" s="547"/>
      <c r="G10" s="547"/>
      <c r="H10" s="547"/>
      <c r="I10" s="547"/>
      <c r="J10" s="548"/>
      <c r="K10" s="546" t="s">
        <v>408</v>
      </c>
      <c r="L10" s="547"/>
      <c r="M10" s="547"/>
      <c r="N10" s="548"/>
      <c r="O10" s="176"/>
    </row>
    <row r="11" spans="1:15">
      <c r="A11" s="179" t="s">
        <v>98</v>
      </c>
      <c r="B11" s="551" t="s">
        <v>172</v>
      </c>
      <c r="C11" s="532"/>
      <c r="D11" s="532"/>
      <c r="E11" s="532"/>
      <c r="F11" s="532"/>
      <c r="G11" s="532"/>
      <c r="H11" s="532"/>
      <c r="I11" s="532"/>
      <c r="J11" s="550"/>
      <c r="K11" s="552" t="s">
        <v>409</v>
      </c>
      <c r="L11" s="532"/>
      <c r="M11" s="532"/>
      <c r="N11" s="550"/>
      <c r="O11" s="10"/>
    </row>
    <row r="12" spans="1:15">
      <c r="A12" s="179" t="s">
        <v>99</v>
      </c>
      <c r="B12" s="551" t="s">
        <v>173</v>
      </c>
      <c r="C12" s="532"/>
      <c r="D12" s="532"/>
      <c r="E12" s="532"/>
      <c r="F12" s="532"/>
      <c r="G12" s="532"/>
      <c r="H12" s="532"/>
      <c r="I12" s="532"/>
      <c r="J12" s="550"/>
      <c r="K12" s="552" t="s">
        <v>410</v>
      </c>
      <c r="L12" s="532"/>
      <c r="M12" s="532"/>
      <c r="N12" s="550"/>
      <c r="O12" s="10"/>
    </row>
    <row r="13" spans="1:15">
      <c r="A13" s="181" t="s">
        <v>100</v>
      </c>
      <c r="B13" s="540" t="s">
        <v>174</v>
      </c>
      <c r="C13" s="541"/>
      <c r="D13" s="541"/>
      <c r="E13" s="541"/>
      <c r="F13" s="541"/>
      <c r="G13" s="541"/>
      <c r="H13" s="541"/>
      <c r="I13" s="541"/>
      <c r="J13" s="542"/>
      <c r="K13" s="541" t="s">
        <v>411</v>
      </c>
      <c r="L13" s="541"/>
      <c r="M13" s="541"/>
      <c r="N13" s="542"/>
      <c r="O13" s="10"/>
    </row>
    <row r="14" spans="1:15">
      <c r="A14" s="179" t="s">
        <v>101</v>
      </c>
      <c r="B14" s="551" t="s">
        <v>175</v>
      </c>
      <c r="C14" s="532"/>
      <c r="D14" s="532"/>
      <c r="E14" s="532"/>
      <c r="F14" s="532"/>
      <c r="G14" s="532"/>
      <c r="H14" s="532"/>
      <c r="I14" s="532"/>
      <c r="J14" s="550"/>
      <c r="K14" s="552" t="s">
        <v>412</v>
      </c>
      <c r="L14" s="532"/>
      <c r="M14" s="532"/>
      <c r="N14" s="550"/>
      <c r="O14" s="10"/>
    </row>
    <row r="15" spans="1:15" s="175" customFormat="1">
      <c r="A15" s="260" t="s">
        <v>102</v>
      </c>
      <c r="B15" s="551" t="s">
        <v>176</v>
      </c>
      <c r="C15" s="553"/>
      <c r="D15" s="553"/>
      <c r="E15" s="553"/>
      <c r="F15" s="553"/>
      <c r="G15" s="553"/>
      <c r="H15" s="553"/>
      <c r="I15" s="553"/>
      <c r="J15" s="554"/>
      <c r="K15" s="552" t="s">
        <v>413</v>
      </c>
      <c r="L15" s="553"/>
      <c r="M15" s="553"/>
      <c r="N15" s="554"/>
      <c r="O15" s="176"/>
    </row>
    <row r="16" spans="1:15" s="175" customFormat="1">
      <c r="A16" s="181" t="s">
        <v>103</v>
      </c>
      <c r="B16" s="540" t="s">
        <v>177</v>
      </c>
      <c r="C16" s="541"/>
      <c r="D16" s="541"/>
      <c r="E16" s="541"/>
      <c r="F16" s="541"/>
      <c r="G16" s="541"/>
      <c r="H16" s="541"/>
      <c r="I16" s="541"/>
      <c r="J16" s="542"/>
      <c r="K16" s="541" t="s">
        <v>414</v>
      </c>
      <c r="L16" s="541"/>
      <c r="M16" s="541"/>
      <c r="N16" s="542"/>
      <c r="O16" s="176"/>
    </row>
    <row r="17" spans="1:15" s="175" customFormat="1">
      <c r="A17" s="260" t="s">
        <v>104</v>
      </c>
      <c r="B17" s="551" t="s">
        <v>178</v>
      </c>
      <c r="C17" s="553"/>
      <c r="D17" s="553"/>
      <c r="E17" s="553"/>
      <c r="F17" s="553"/>
      <c r="G17" s="553"/>
      <c r="H17" s="553"/>
      <c r="I17" s="553"/>
      <c r="J17" s="554"/>
      <c r="K17" s="552" t="s">
        <v>415</v>
      </c>
      <c r="L17" s="553"/>
      <c r="M17" s="553"/>
      <c r="N17" s="554"/>
      <c r="O17" s="176"/>
    </row>
    <row r="18" spans="1:15" s="175" customFormat="1">
      <c r="A18" s="260" t="s">
        <v>105</v>
      </c>
      <c r="B18" s="551" t="s">
        <v>179</v>
      </c>
      <c r="C18" s="553"/>
      <c r="D18" s="553"/>
      <c r="E18" s="553"/>
      <c r="F18" s="553"/>
      <c r="G18" s="553"/>
      <c r="H18" s="553"/>
      <c r="I18" s="553"/>
      <c r="J18" s="554"/>
      <c r="K18" s="552" t="s">
        <v>416</v>
      </c>
      <c r="L18" s="553"/>
      <c r="M18" s="553"/>
      <c r="N18" s="554"/>
      <c r="O18" s="236"/>
    </row>
    <row r="19" spans="1:15">
      <c r="A19" s="181" t="s">
        <v>106</v>
      </c>
      <c r="B19" s="540" t="s">
        <v>180</v>
      </c>
      <c r="C19" s="541"/>
      <c r="D19" s="541"/>
      <c r="E19" s="541"/>
      <c r="F19" s="541"/>
      <c r="G19" s="541"/>
      <c r="H19" s="541"/>
      <c r="I19" s="541"/>
      <c r="J19" s="542"/>
      <c r="K19" s="541" t="s">
        <v>417</v>
      </c>
      <c r="L19" s="541"/>
      <c r="M19" s="541"/>
      <c r="N19" s="542"/>
      <c r="O19" s="10"/>
    </row>
    <row r="20" spans="1:15">
      <c r="A20" s="260" t="s">
        <v>107</v>
      </c>
      <c r="B20" s="551" t="s">
        <v>181</v>
      </c>
      <c r="C20" s="532"/>
      <c r="D20" s="532"/>
      <c r="E20" s="532"/>
      <c r="F20" s="532"/>
      <c r="G20" s="532"/>
      <c r="H20" s="532"/>
      <c r="I20" s="532"/>
      <c r="J20" s="550"/>
      <c r="K20" s="552" t="s">
        <v>418</v>
      </c>
      <c r="L20" s="532"/>
      <c r="M20" s="532"/>
      <c r="N20" s="550"/>
      <c r="O20" s="10"/>
    </row>
    <row r="21" spans="1:15">
      <c r="A21" s="260" t="s">
        <v>108</v>
      </c>
      <c r="B21" s="551" t="s">
        <v>182</v>
      </c>
      <c r="C21" s="532"/>
      <c r="D21" s="532"/>
      <c r="E21" s="532"/>
      <c r="F21" s="532"/>
      <c r="G21" s="532"/>
      <c r="H21" s="532"/>
      <c r="I21" s="532"/>
      <c r="J21" s="550"/>
      <c r="K21" s="552" t="s">
        <v>419</v>
      </c>
      <c r="L21" s="532"/>
      <c r="M21" s="532"/>
      <c r="N21" s="550"/>
      <c r="O21" s="10"/>
    </row>
    <row r="22" spans="1:15">
      <c r="A22" s="260" t="s">
        <v>109</v>
      </c>
      <c r="B22" s="551" t="s">
        <v>183</v>
      </c>
      <c r="C22" s="532"/>
      <c r="D22" s="532"/>
      <c r="E22" s="532"/>
      <c r="F22" s="532"/>
      <c r="G22" s="532"/>
      <c r="H22" s="532"/>
      <c r="I22" s="532"/>
      <c r="J22" s="550"/>
      <c r="K22" s="552" t="s">
        <v>420</v>
      </c>
      <c r="L22" s="532"/>
      <c r="M22" s="532"/>
      <c r="N22" s="550"/>
      <c r="O22" s="10"/>
    </row>
    <row r="23" spans="1:15" s="175" customFormat="1">
      <c r="A23" s="181" t="s">
        <v>191</v>
      </c>
      <c r="B23" s="540" t="s">
        <v>184</v>
      </c>
      <c r="C23" s="541"/>
      <c r="D23" s="541"/>
      <c r="E23" s="541"/>
      <c r="F23" s="541"/>
      <c r="G23" s="541"/>
      <c r="H23" s="541"/>
      <c r="I23" s="541"/>
      <c r="J23" s="542"/>
      <c r="K23" s="541" t="s">
        <v>421</v>
      </c>
      <c r="L23" s="541"/>
      <c r="M23" s="541"/>
      <c r="N23" s="542"/>
      <c r="O23" s="176"/>
    </row>
    <row r="24" spans="1:15" s="175" customFormat="1">
      <c r="A24" s="181" t="s">
        <v>192</v>
      </c>
      <c r="B24" s="381" t="s">
        <v>422</v>
      </c>
      <c r="C24" s="381"/>
      <c r="D24" s="381"/>
      <c r="E24" s="381"/>
      <c r="F24" s="381"/>
      <c r="G24" s="381"/>
      <c r="H24" s="381"/>
      <c r="I24" s="381"/>
      <c r="J24" s="404"/>
      <c r="K24" s="381" t="s">
        <v>423</v>
      </c>
      <c r="L24" s="381"/>
      <c r="M24" s="381"/>
      <c r="N24" s="382"/>
      <c r="O24" s="176"/>
    </row>
    <row r="25" spans="1:15" s="175" customFormat="1" ht="13.5" thickBot="1">
      <c r="A25" s="401" t="s">
        <v>193</v>
      </c>
      <c r="B25" s="402" t="s">
        <v>424</v>
      </c>
      <c r="C25" s="402"/>
      <c r="D25" s="402"/>
      <c r="E25" s="402"/>
      <c r="F25" s="402"/>
      <c r="G25" s="402"/>
      <c r="H25" s="402"/>
      <c r="I25" s="402"/>
      <c r="J25" s="405"/>
      <c r="K25" s="402" t="s">
        <v>425</v>
      </c>
      <c r="L25" s="402"/>
      <c r="M25" s="402"/>
      <c r="N25" s="403"/>
      <c r="O25" s="176"/>
    </row>
    <row r="26" spans="1:15">
      <c r="A26" s="19" t="s">
        <v>194</v>
      </c>
      <c r="B26" s="294" t="s">
        <v>185</v>
      </c>
      <c r="C26" s="294"/>
      <c r="D26" s="294"/>
      <c r="E26" s="294"/>
      <c r="F26" s="294"/>
      <c r="G26" s="294"/>
      <c r="H26" s="294"/>
      <c r="I26" s="294"/>
      <c r="J26" s="294"/>
      <c r="K26" s="546" t="s">
        <v>428</v>
      </c>
      <c r="L26" s="547"/>
      <c r="M26" s="547"/>
      <c r="N26" s="548"/>
    </row>
    <row r="27" spans="1:15">
      <c r="A27" s="411" t="s">
        <v>195</v>
      </c>
      <c r="B27" s="412" t="s">
        <v>429</v>
      </c>
      <c r="C27" s="407"/>
      <c r="D27" s="407"/>
      <c r="E27" s="407"/>
      <c r="F27" s="407"/>
      <c r="G27" s="407"/>
      <c r="H27" s="407"/>
      <c r="I27" s="407"/>
      <c r="J27" s="407"/>
      <c r="K27" s="413" t="s">
        <v>430</v>
      </c>
      <c r="L27" s="409"/>
      <c r="M27" s="409"/>
      <c r="N27" s="410"/>
    </row>
    <row r="28" spans="1:15">
      <c r="A28" s="406" t="s">
        <v>196</v>
      </c>
      <c r="B28" s="407" t="s">
        <v>431</v>
      </c>
      <c r="C28" s="407"/>
      <c r="D28" s="407"/>
      <c r="E28" s="407"/>
      <c r="F28" s="407"/>
      <c r="G28" s="407"/>
      <c r="H28" s="407"/>
      <c r="I28" s="407"/>
      <c r="J28" s="407"/>
      <c r="K28" s="408" t="s">
        <v>430</v>
      </c>
      <c r="L28" s="409"/>
      <c r="M28" s="409"/>
      <c r="N28" s="410"/>
    </row>
    <row r="29" spans="1:15">
      <c r="A29" s="181" t="s">
        <v>197</v>
      </c>
      <c r="B29" s="13" t="s">
        <v>186</v>
      </c>
      <c r="C29" s="13"/>
      <c r="D29" s="13"/>
      <c r="E29" s="13"/>
      <c r="F29" s="13"/>
      <c r="G29" s="13"/>
      <c r="H29" s="13"/>
      <c r="I29" s="13"/>
      <c r="J29" s="13"/>
      <c r="K29" s="540" t="s">
        <v>434</v>
      </c>
      <c r="L29" s="541"/>
      <c r="M29" s="541"/>
      <c r="N29" s="542"/>
    </row>
    <row r="30" spans="1:15">
      <c r="A30" s="395" t="s">
        <v>426</v>
      </c>
      <c r="B30" s="292" t="s">
        <v>187</v>
      </c>
      <c r="C30" s="5"/>
      <c r="D30" s="5"/>
      <c r="E30" s="5"/>
      <c r="F30" s="5"/>
      <c r="G30" s="5"/>
      <c r="H30" s="5"/>
      <c r="I30" s="5"/>
      <c r="J30" s="5"/>
      <c r="K30" s="549" t="s">
        <v>435</v>
      </c>
      <c r="L30" s="532"/>
      <c r="M30" s="532"/>
      <c r="N30" s="550"/>
    </row>
    <row r="31" spans="1:15">
      <c r="A31" s="395" t="s">
        <v>427</v>
      </c>
      <c r="B31" s="398" t="s">
        <v>436</v>
      </c>
      <c r="C31" s="5"/>
      <c r="D31" s="5"/>
      <c r="E31" s="5"/>
      <c r="F31" s="5"/>
      <c r="G31" s="5"/>
      <c r="H31" s="5"/>
      <c r="I31" s="5"/>
      <c r="J31" s="5"/>
      <c r="K31" s="414" t="s">
        <v>437</v>
      </c>
      <c r="L31" s="378"/>
      <c r="M31" s="378"/>
      <c r="N31" s="379"/>
    </row>
    <row r="32" spans="1:15">
      <c r="A32" s="181" t="s">
        <v>432</v>
      </c>
      <c r="B32" s="13" t="s">
        <v>188</v>
      </c>
      <c r="C32" s="5"/>
      <c r="D32" s="5"/>
      <c r="E32" s="5"/>
      <c r="F32" s="5"/>
      <c r="G32" s="5"/>
      <c r="H32" s="5"/>
      <c r="I32" s="5"/>
      <c r="J32" s="5"/>
      <c r="K32" s="540" t="s">
        <v>439</v>
      </c>
      <c r="L32" s="541"/>
      <c r="M32" s="541"/>
      <c r="N32" s="542"/>
    </row>
    <row r="33" spans="1:14">
      <c r="A33" s="181" t="s">
        <v>433</v>
      </c>
      <c r="B33" s="13" t="s">
        <v>440</v>
      </c>
      <c r="C33" s="5"/>
      <c r="D33" s="5"/>
      <c r="E33" s="5"/>
      <c r="F33" s="5"/>
      <c r="G33" s="5"/>
      <c r="H33" s="5"/>
      <c r="I33" s="5"/>
      <c r="J33" s="5"/>
      <c r="K33" s="380" t="s">
        <v>441</v>
      </c>
      <c r="L33" s="381"/>
      <c r="M33" s="381"/>
      <c r="N33" s="382"/>
    </row>
    <row r="34" spans="1:14">
      <c r="A34" s="181" t="s">
        <v>438</v>
      </c>
      <c r="B34" s="13" t="s">
        <v>189</v>
      </c>
      <c r="C34" s="5"/>
      <c r="D34" s="5"/>
      <c r="E34" s="5"/>
      <c r="F34" s="5"/>
      <c r="G34" s="5"/>
      <c r="H34" s="5"/>
      <c r="I34" s="5"/>
      <c r="J34" s="5"/>
      <c r="K34" s="540" t="s">
        <v>442</v>
      </c>
      <c r="L34" s="541"/>
      <c r="M34" s="541"/>
      <c r="N34" s="542"/>
    </row>
    <row r="35" spans="1:14">
      <c r="A35" s="295" t="s">
        <v>444</v>
      </c>
      <c r="B35" s="13" t="s">
        <v>190</v>
      </c>
      <c r="C35" s="5"/>
      <c r="D35" s="5"/>
      <c r="E35" s="5"/>
      <c r="F35" s="5"/>
      <c r="G35" s="5"/>
      <c r="H35" s="5"/>
      <c r="I35" s="5"/>
      <c r="J35" s="5"/>
      <c r="K35" s="540" t="s">
        <v>443</v>
      </c>
      <c r="L35" s="541"/>
      <c r="M35" s="541"/>
      <c r="N35" s="542"/>
    </row>
    <row r="36" spans="1:14" ht="13.5" thickBot="1">
      <c r="A36" s="293"/>
      <c r="B36" s="230"/>
      <c r="C36" s="230"/>
      <c r="D36" s="230"/>
      <c r="E36" s="230"/>
      <c r="F36" s="230"/>
      <c r="G36" s="230"/>
      <c r="H36" s="230"/>
      <c r="I36" s="230"/>
      <c r="J36" s="230"/>
      <c r="K36" s="543"/>
      <c r="L36" s="544"/>
      <c r="M36" s="544"/>
      <c r="N36" s="545"/>
    </row>
  </sheetData>
  <mergeCells count="40">
    <mergeCell ref="A2:N2"/>
    <mergeCell ref="K23:N23"/>
    <mergeCell ref="K10:N10"/>
    <mergeCell ref="K16:N16"/>
    <mergeCell ref="K17:N17"/>
    <mergeCell ref="K19:N19"/>
    <mergeCell ref="K20:N20"/>
    <mergeCell ref="K22:N22"/>
    <mergeCell ref="B23:J23"/>
    <mergeCell ref="B18:J18"/>
    <mergeCell ref="B14:J14"/>
    <mergeCell ref="B15:J15"/>
    <mergeCell ref="B16:J16"/>
    <mergeCell ref="B17:J17"/>
    <mergeCell ref="K18:N18"/>
    <mergeCell ref="K14:N14"/>
    <mergeCell ref="K15:N15"/>
    <mergeCell ref="B22:J22"/>
    <mergeCell ref="K21:N21"/>
    <mergeCell ref="B19:J19"/>
    <mergeCell ref="B20:J20"/>
    <mergeCell ref="B21:J21"/>
    <mergeCell ref="A4:N4"/>
    <mergeCell ref="A5:N5"/>
    <mergeCell ref="B11:J11"/>
    <mergeCell ref="B12:J12"/>
    <mergeCell ref="B13:J13"/>
    <mergeCell ref="B10:J10"/>
    <mergeCell ref="A9:N9"/>
    <mergeCell ref="A8:N8"/>
    <mergeCell ref="K11:N11"/>
    <mergeCell ref="K12:N12"/>
    <mergeCell ref="K13:N13"/>
    <mergeCell ref="K35:N35"/>
    <mergeCell ref="K36:N36"/>
    <mergeCell ref="K26:N26"/>
    <mergeCell ref="K29:N29"/>
    <mergeCell ref="K30:N30"/>
    <mergeCell ref="K32:N32"/>
    <mergeCell ref="K34:N3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H56"/>
  <sheetViews>
    <sheetView workbookViewId="0">
      <selection activeCell="E57" sqref="E57"/>
    </sheetView>
  </sheetViews>
  <sheetFormatPr defaultRowHeight="12.75"/>
  <cols>
    <col min="1" max="1" width="39.28515625" customWidth="1"/>
    <col min="2" max="2" width="16" customWidth="1"/>
    <col min="3" max="3" width="15.7109375" customWidth="1"/>
    <col min="4" max="4" width="14.5703125" customWidth="1"/>
    <col min="5" max="5" width="16.5703125" customWidth="1"/>
  </cols>
  <sheetData>
    <row r="2" spans="1:8" ht="15">
      <c r="C2" s="248"/>
    </row>
    <row r="3" spans="1:8">
      <c r="A3" s="462" t="s">
        <v>88</v>
      </c>
      <c r="B3" s="462"/>
      <c r="C3" s="462"/>
      <c r="D3" s="462"/>
      <c r="E3" s="462"/>
    </row>
    <row r="5" spans="1:8">
      <c r="A5" s="462" t="s">
        <v>228</v>
      </c>
      <c r="B5" s="462"/>
      <c r="C5" s="462"/>
      <c r="D5" s="462"/>
      <c r="E5" s="462"/>
    </row>
    <row r="6" spans="1:8">
      <c r="A6" s="462" t="s">
        <v>445</v>
      </c>
      <c r="B6" s="462"/>
      <c r="C6" s="462"/>
      <c r="D6" s="462"/>
      <c r="E6" s="462"/>
    </row>
    <row r="8" spans="1:8" ht="13.5" thickBot="1"/>
    <row r="9" spans="1:8">
      <c r="A9" s="203" t="s">
        <v>74</v>
      </c>
      <c r="B9" s="203" t="s">
        <v>229</v>
      </c>
      <c r="C9" s="203" t="s">
        <v>230</v>
      </c>
      <c r="D9" s="203" t="s">
        <v>253</v>
      </c>
      <c r="E9" s="203" t="s">
        <v>232</v>
      </c>
    </row>
    <row r="10" spans="1:8" ht="13.5" thickBot="1">
      <c r="A10" s="297"/>
      <c r="B10" s="207" t="s">
        <v>233</v>
      </c>
      <c r="C10" s="207" t="s">
        <v>233</v>
      </c>
      <c r="D10" s="207" t="s">
        <v>233</v>
      </c>
      <c r="E10" s="207"/>
    </row>
    <row r="11" spans="1:8">
      <c r="A11" s="19" t="s">
        <v>36</v>
      </c>
      <c r="B11" s="305" t="s">
        <v>467</v>
      </c>
      <c r="C11" s="305" t="s">
        <v>490</v>
      </c>
      <c r="D11" s="305">
        <v>0</v>
      </c>
      <c r="E11" s="305" t="s">
        <v>493</v>
      </c>
    </row>
    <row r="12" spans="1:8">
      <c r="A12" s="181" t="s">
        <v>251</v>
      </c>
      <c r="B12" s="306" t="s">
        <v>468</v>
      </c>
      <c r="C12" s="306" t="s">
        <v>483</v>
      </c>
      <c r="D12" s="306">
        <v>0</v>
      </c>
      <c r="E12" s="306" t="s">
        <v>494</v>
      </c>
    </row>
    <row r="13" spans="1:8">
      <c r="A13" s="181" t="s">
        <v>54</v>
      </c>
      <c r="B13" s="306" t="s">
        <v>471</v>
      </c>
      <c r="C13" s="306" t="s">
        <v>470</v>
      </c>
      <c r="D13" s="306" t="s">
        <v>469</v>
      </c>
      <c r="E13" s="306" t="s">
        <v>495</v>
      </c>
    </row>
    <row r="14" spans="1:8">
      <c r="A14" s="181" t="s">
        <v>234</v>
      </c>
      <c r="B14" s="306" t="s">
        <v>472</v>
      </c>
      <c r="C14" s="306" t="s">
        <v>477</v>
      </c>
      <c r="D14" s="306">
        <v>0</v>
      </c>
      <c r="E14" s="306" t="s">
        <v>496</v>
      </c>
      <c r="H14" s="312"/>
    </row>
    <row r="15" spans="1:8">
      <c r="A15" s="181" t="s">
        <v>235</v>
      </c>
      <c r="B15" s="306" t="s">
        <v>480</v>
      </c>
      <c r="C15" s="306" t="s">
        <v>473</v>
      </c>
      <c r="D15" s="306">
        <v>0</v>
      </c>
      <c r="E15" s="306" t="s">
        <v>497</v>
      </c>
    </row>
    <row r="16" spans="1:8">
      <c r="A16" s="610" t="s">
        <v>344</v>
      </c>
      <c r="B16" s="307" t="s">
        <v>474</v>
      </c>
      <c r="C16" s="307" t="s">
        <v>475</v>
      </c>
      <c r="D16" s="307">
        <v>0</v>
      </c>
      <c r="E16" s="307" t="s">
        <v>498</v>
      </c>
    </row>
    <row r="17" spans="1:5">
      <c r="A17" s="179" t="s">
        <v>236</v>
      </c>
      <c r="B17" s="307" t="s">
        <v>476</v>
      </c>
      <c r="C17" s="307" t="s">
        <v>477</v>
      </c>
      <c r="D17" s="307">
        <v>0</v>
      </c>
      <c r="E17" s="307" t="s">
        <v>499</v>
      </c>
    </row>
    <row r="18" spans="1:5">
      <c r="A18" s="179" t="s">
        <v>237</v>
      </c>
      <c r="B18" s="307" t="s">
        <v>478</v>
      </c>
      <c r="C18" s="307" t="s">
        <v>479</v>
      </c>
      <c r="D18" s="307">
        <v>0</v>
      </c>
      <c r="E18" s="307" t="s">
        <v>500</v>
      </c>
    </row>
    <row r="19" spans="1:5">
      <c r="A19" s="181" t="s">
        <v>238</v>
      </c>
      <c r="B19" s="306" t="s">
        <v>481</v>
      </c>
      <c r="C19" s="306" t="s">
        <v>482</v>
      </c>
      <c r="D19" s="306">
        <v>0</v>
      </c>
      <c r="E19" s="306" t="s">
        <v>501</v>
      </c>
    </row>
    <row r="20" spans="1:5">
      <c r="A20" s="610" t="s">
        <v>349</v>
      </c>
      <c r="B20" s="307" t="s">
        <v>477</v>
      </c>
      <c r="C20" s="307" t="s">
        <v>484</v>
      </c>
      <c r="D20" s="307">
        <v>0</v>
      </c>
      <c r="E20" s="307" t="s">
        <v>502</v>
      </c>
    </row>
    <row r="21" spans="1:5">
      <c r="A21" s="260" t="s">
        <v>239</v>
      </c>
      <c r="B21" s="307" t="s">
        <v>483</v>
      </c>
      <c r="C21" s="307" t="s">
        <v>485</v>
      </c>
      <c r="D21" s="307">
        <v>0</v>
      </c>
      <c r="E21" s="307" t="s">
        <v>503</v>
      </c>
    </row>
    <row r="22" spans="1:5">
      <c r="A22" s="181" t="s">
        <v>254</v>
      </c>
      <c r="B22" s="306" t="s">
        <v>487</v>
      </c>
      <c r="C22" s="306" t="s">
        <v>488</v>
      </c>
      <c r="D22" s="306">
        <v>0</v>
      </c>
      <c r="E22" s="306" t="s">
        <v>504</v>
      </c>
    </row>
    <row r="23" spans="1:5">
      <c r="A23" s="181" t="s">
        <v>240</v>
      </c>
      <c r="B23" s="306" t="s">
        <v>489</v>
      </c>
      <c r="C23" s="306" t="s">
        <v>486</v>
      </c>
      <c r="D23" s="306">
        <v>0</v>
      </c>
      <c r="E23" s="306" t="s">
        <v>505</v>
      </c>
    </row>
    <row r="24" spans="1:5">
      <c r="A24" s="298" t="s">
        <v>241</v>
      </c>
      <c r="B24" s="308" t="s">
        <v>507</v>
      </c>
      <c r="C24" s="308" t="s">
        <v>509</v>
      </c>
      <c r="D24" s="308" t="s">
        <v>506</v>
      </c>
      <c r="E24" s="308" t="s">
        <v>513</v>
      </c>
    </row>
    <row r="25" spans="1:5">
      <c r="A25" s="299" t="s">
        <v>242</v>
      </c>
      <c r="B25" s="309">
        <v>0</v>
      </c>
      <c r="C25" s="309" t="s">
        <v>491</v>
      </c>
      <c r="D25" s="309">
        <v>0</v>
      </c>
      <c r="E25" s="309" t="s">
        <v>514</v>
      </c>
    </row>
    <row r="26" spans="1:5">
      <c r="A26" s="181" t="s">
        <v>252</v>
      </c>
      <c r="B26" s="306">
        <v>0</v>
      </c>
      <c r="C26" s="306" t="s">
        <v>492</v>
      </c>
      <c r="D26" s="306">
        <v>0</v>
      </c>
      <c r="E26" s="306" t="s">
        <v>515</v>
      </c>
    </row>
    <row r="27" spans="1:5" ht="13.5" thickBot="1">
      <c r="A27" s="300" t="s">
        <v>243</v>
      </c>
      <c r="B27" s="310">
        <v>0</v>
      </c>
      <c r="C27" s="310" t="s">
        <v>510</v>
      </c>
      <c r="D27" s="310">
        <v>0</v>
      </c>
      <c r="E27" s="310" t="s">
        <v>516</v>
      </c>
    </row>
    <row r="28" spans="1:5" ht="15.75" thickBot="1">
      <c r="A28" s="301" t="s">
        <v>244</v>
      </c>
      <c r="B28" s="311" t="s">
        <v>508</v>
      </c>
      <c r="C28" s="311" t="s">
        <v>511</v>
      </c>
      <c r="D28" s="311" t="s">
        <v>512</v>
      </c>
      <c r="E28" s="311" t="s">
        <v>517</v>
      </c>
    </row>
    <row r="31" spans="1:5" ht="13.5" thickBot="1"/>
    <row r="32" spans="1:5">
      <c r="A32" s="203" t="s">
        <v>74</v>
      </c>
      <c r="B32" s="203" t="s">
        <v>229</v>
      </c>
      <c r="C32" s="203" t="s">
        <v>230</v>
      </c>
      <c r="D32" s="203" t="s">
        <v>231</v>
      </c>
      <c r="E32" s="203" t="s">
        <v>232</v>
      </c>
    </row>
    <row r="33" spans="1:5" ht="13.5" thickBot="1">
      <c r="A33" s="297"/>
      <c r="B33" s="207" t="s">
        <v>233</v>
      </c>
      <c r="C33" s="207" t="s">
        <v>233</v>
      </c>
      <c r="D33" s="207" t="s">
        <v>233</v>
      </c>
      <c r="E33" s="207"/>
    </row>
    <row r="34" spans="1:5">
      <c r="A34" s="19" t="s">
        <v>518</v>
      </c>
      <c r="B34" s="305" t="s">
        <v>519</v>
      </c>
      <c r="C34" s="305">
        <v>0</v>
      </c>
      <c r="D34" s="305">
        <v>0</v>
      </c>
      <c r="E34" s="305" t="s">
        <v>520</v>
      </c>
    </row>
    <row r="35" spans="1:5">
      <c r="A35" s="181" t="s">
        <v>121</v>
      </c>
      <c r="B35" s="306" t="s">
        <v>521</v>
      </c>
      <c r="C35" s="306">
        <v>0</v>
      </c>
      <c r="D35" s="306">
        <v>0</v>
      </c>
      <c r="E35" s="306" t="s">
        <v>521</v>
      </c>
    </row>
    <row r="36" spans="1:5">
      <c r="A36" s="181" t="s">
        <v>522</v>
      </c>
      <c r="B36" s="306" t="s">
        <v>523</v>
      </c>
      <c r="C36" s="306">
        <v>0</v>
      </c>
      <c r="D36" s="306">
        <v>0</v>
      </c>
      <c r="E36" s="306" t="s">
        <v>524</v>
      </c>
    </row>
    <row r="37" spans="1:5">
      <c r="A37" s="610" t="s">
        <v>525</v>
      </c>
      <c r="B37" s="307" t="s">
        <v>526</v>
      </c>
      <c r="C37" s="307">
        <v>0</v>
      </c>
      <c r="D37" s="307">
        <v>0</v>
      </c>
      <c r="E37" s="307" t="s">
        <v>527</v>
      </c>
    </row>
    <row r="38" spans="1:5">
      <c r="A38" s="610" t="s">
        <v>528</v>
      </c>
      <c r="B38" s="307" t="s">
        <v>529</v>
      </c>
      <c r="C38" s="307">
        <v>0</v>
      </c>
      <c r="D38" s="307">
        <v>0</v>
      </c>
      <c r="E38" s="307" t="s">
        <v>530</v>
      </c>
    </row>
    <row r="39" spans="1:5">
      <c r="A39" s="610" t="s">
        <v>531</v>
      </c>
      <c r="B39" s="307" t="s">
        <v>532</v>
      </c>
      <c r="C39" s="307">
        <v>0</v>
      </c>
      <c r="D39" s="307">
        <v>0</v>
      </c>
      <c r="E39" s="307" t="s">
        <v>533</v>
      </c>
    </row>
    <row r="40" spans="1:5">
      <c r="A40" s="181" t="s">
        <v>537</v>
      </c>
      <c r="B40" s="306">
        <v>0</v>
      </c>
      <c r="C40" s="306" t="s">
        <v>538</v>
      </c>
      <c r="D40" s="306">
        <v>0</v>
      </c>
      <c r="E40" s="306" t="s">
        <v>539</v>
      </c>
    </row>
    <row r="41" spans="1:5">
      <c r="A41" s="181" t="s">
        <v>43</v>
      </c>
      <c r="B41" s="306" t="s">
        <v>534</v>
      </c>
      <c r="C41" s="306" t="s">
        <v>535</v>
      </c>
      <c r="D41" s="306">
        <v>0</v>
      </c>
      <c r="E41" s="306" t="s">
        <v>536</v>
      </c>
    </row>
    <row r="42" spans="1:5">
      <c r="A42" s="181" t="s">
        <v>540</v>
      </c>
      <c r="B42" s="306" t="s">
        <v>546</v>
      </c>
      <c r="C42" s="306" t="s">
        <v>547</v>
      </c>
      <c r="D42" s="306">
        <v>0</v>
      </c>
      <c r="E42" s="306" t="s">
        <v>545</v>
      </c>
    </row>
    <row r="43" spans="1:5">
      <c r="A43" s="302" t="s">
        <v>255</v>
      </c>
      <c r="B43" s="307">
        <v>0</v>
      </c>
      <c r="C43" s="307" t="s">
        <v>542</v>
      </c>
      <c r="D43" s="307">
        <v>0</v>
      </c>
      <c r="E43" s="307" t="s">
        <v>549</v>
      </c>
    </row>
    <row r="44" spans="1:5">
      <c r="A44" s="260" t="s">
        <v>245</v>
      </c>
      <c r="B44" s="307" t="s">
        <v>546</v>
      </c>
      <c r="C44" s="307">
        <v>0</v>
      </c>
      <c r="D44" s="307">
        <v>0</v>
      </c>
      <c r="E44" s="307" t="s">
        <v>550</v>
      </c>
    </row>
    <row r="45" spans="1:5">
      <c r="A45" s="302" t="s">
        <v>246</v>
      </c>
      <c r="B45" s="306">
        <v>0</v>
      </c>
      <c r="C45" s="307" t="s">
        <v>548</v>
      </c>
      <c r="D45" s="306">
        <v>0</v>
      </c>
      <c r="E45" s="307" t="s">
        <v>551</v>
      </c>
    </row>
    <row r="46" spans="1:5">
      <c r="A46" s="610" t="s">
        <v>332</v>
      </c>
      <c r="B46" s="306">
        <v>0</v>
      </c>
      <c r="C46" s="307" t="s">
        <v>541</v>
      </c>
      <c r="D46" s="306">
        <v>0</v>
      </c>
      <c r="E46" s="307" t="s">
        <v>552</v>
      </c>
    </row>
    <row r="47" spans="1:5">
      <c r="A47" s="610" t="s">
        <v>334</v>
      </c>
      <c r="B47" s="306">
        <v>0</v>
      </c>
      <c r="C47" s="307" t="s">
        <v>543</v>
      </c>
      <c r="D47" s="306">
        <v>0</v>
      </c>
      <c r="E47" s="307" t="s">
        <v>553</v>
      </c>
    </row>
    <row r="48" spans="1:5">
      <c r="A48" s="610" t="s">
        <v>335</v>
      </c>
      <c r="B48" s="306">
        <v>0</v>
      </c>
      <c r="C48" s="307" t="s">
        <v>544</v>
      </c>
      <c r="D48" s="306"/>
      <c r="E48" s="307" t="s">
        <v>554</v>
      </c>
    </row>
    <row r="49" spans="1:5">
      <c r="A49" s="181" t="s">
        <v>247</v>
      </c>
      <c r="B49" s="306">
        <v>0</v>
      </c>
      <c r="C49" s="306">
        <v>0</v>
      </c>
      <c r="D49" s="306" t="s">
        <v>555</v>
      </c>
      <c r="E49" s="306" t="s">
        <v>556</v>
      </c>
    </row>
    <row r="50" spans="1:5">
      <c r="A50" s="298" t="s">
        <v>241</v>
      </c>
      <c r="B50" s="315" t="s">
        <v>557</v>
      </c>
      <c r="C50" s="308" t="s">
        <v>558</v>
      </c>
      <c r="D50" s="308" t="s">
        <v>559</v>
      </c>
      <c r="E50" s="308" t="s">
        <v>560</v>
      </c>
    </row>
    <row r="51" spans="1:5">
      <c r="A51" s="181" t="s">
        <v>248</v>
      </c>
      <c r="B51" s="306">
        <v>0</v>
      </c>
      <c r="C51" s="306" t="s">
        <v>563</v>
      </c>
      <c r="D51" s="306">
        <v>0</v>
      </c>
      <c r="E51" s="306" t="s">
        <v>564</v>
      </c>
    </row>
    <row r="52" spans="1:5">
      <c r="A52" s="181" t="s">
        <v>337</v>
      </c>
      <c r="B52" s="306">
        <v>0</v>
      </c>
      <c r="C52" s="306" t="s">
        <v>561</v>
      </c>
      <c r="D52" s="306">
        <v>0</v>
      </c>
      <c r="E52" s="306" t="s">
        <v>562</v>
      </c>
    </row>
    <row r="53" spans="1:5">
      <c r="A53" s="303"/>
      <c r="B53" s="313"/>
      <c r="C53" s="313"/>
      <c r="D53" s="313"/>
      <c r="E53" s="313"/>
    </row>
    <row r="54" spans="1:5">
      <c r="A54" s="303"/>
      <c r="B54" s="313"/>
      <c r="C54" s="313"/>
      <c r="D54" s="313"/>
      <c r="E54" s="313"/>
    </row>
    <row r="55" spans="1:5" ht="13.5" thickBot="1">
      <c r="A55" s="304" t="s">
        <v>249</v>
      </c>
      <c r="B55" s="314">
        <v>0</v>
      </c>
      <c r="C55" s="314" t="s">
        <v>565</v>
      </c>
      <c r="D55" s="314">
        <v>0</v>
      </c>
      <c r="E55" s="314" t="s">
        <v>566</v>
      </c>
    </row>
    <row r="56" spans="1:5" ht="15.75" thickBot="1">
      <c r="A56" s="301" t="s">
        <v>250</v>
      </c>
      <c r="B56" s="311" t="s">
        <v>567</v>
      </c>
      <c r="C56" s="311" t="s">
        <v>568</v>
      </c>
      <c r="D56" s="311" t="s">
        <v>569</v>
      </c>
      <c r="E56" s="311" t="s">
        <v>570</v>
      </c>
    </row>
  </sheetData>
  <mergeCells count="3"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8"/>
  <sheetViews>
    <sheetView tabSelected="1" workbookViewId="0">
      <selection activeCell="E75" sqref="E75"/>
    </sheetView>
  </sheetViews>
  <sheetFormatPr defaultRowHeight="12.75"/>
  <cols>
    <col min="1" max="1" width="46" customWidth="1"/>
    <col min="2" max="2" width="7.42578125" customWidth="1"/>
    <col min="3" max="3" width="10.7109375" customWidth="1"/>
    <col min="4" max="4" width="11.28515625" customWidth="1"/>
    <col min="5" max="5" width="6.85546875" customWidth="1"/>
  </cols>
  <sheetData>
    <row r="1" spans="1:5" ht="15.75">
      <c r="A1" s="555" t="s">
        <v>446</v>
      </c>
      <c r="B1" s="555"/>
      <c r="C1" s="555"/>
      <c r="D1" s="555"/>
      <c r="E1" s="555"/>
    </row>
    <row r="2" spans="1:5" ht="15.75">
      <c r="A2" s="316"/>
      <c r="B2" s="316" t="s">
        <v>256</v>
      </c>
      <c r="C2" s="316"/>
      <c r="D2" s="316"/>
      <c r="E2" s="316"/>
    </row>
    <row r="3" spans="1:5" ht="15.75">
      <c r="A3" s="316"/>
      <c r="B3" s="316" t="s">
        <v>317</v>
      </c>
      <c r="C3" s="316"/>
      <c r="D3" s="316" t="s">
        <v>257</v>
      </c>
      <c r="E3" s="316"/>
    </row>
    <row r="4" spans="1:5" ht="13.5" thickBot="1"/>
    <row r="5" spans="1:5" ht="14.25" thickTop="1" thickBot="1">
      <c r="A5" s="556" t="s">
        <v>35</v>
      </c>
      <c r="B5" s="558"/>
      <c r="C5" s="561" t="s">
        <v>258</v>
      </c>
      <c r="D5" s="561"/>
      <c r="E5" s="562"/>
    </row>
    <row r="6" spans="1:5" ht="13.5" thickBot="1">
      <c r="A6" s="557"/>
      <c r="B6" s="559"/>
      <c r="C6" s="328" t="s">
        <v>315</v>
      </c>
      <c r="D6" s="328" t="s">
        <v>259</v>
      </c>
      <c r="E6" s="329" t="s">
        <v>260</v>
      </c>
    </row>
    <row r="7" spans="1:5">
      <c r="A7" s="563" t="s">
        <v>26</v>
      </c>
      <c r="B7" s="559"/>
      <c r="C7" s="330" t="s">
        <v>261</v>
      </c>
      <c r="D7" s="330" t="s">
        <v>316</v>
      </c>
      <c r="E7" s="331" t="s">
        <v>262</v>
      </c>
    </row>
    <row r="8" spans="1:5" ht="13.5" thickBot="1">
      <c r="A8" s="564"/>
      <c r="B8" s="560"/>
      <c r="C8" s="332"/>
      <c r="D8" s="332" t="s">
        <v>261</v>
      </c>
      <c r="E8" s="333"/>
    </row>
    <row r="9" spans="1:5">
      <c r="A9" s="317" t="s">
        <v>263</v>
      </c>
      <c r="B9" s="334">
        <v>0</v>
      </c>
      <c r="C9" s="335"/>
      <c r="D9" s="335"/>
      <c r="E9" s="336"/>
    </row>
    <row r="10" spans="1:5">
      <c r="A10" s="318" t="s">
        <v>264</v>
      </c>
      <c r="B10" s="337">
        <v>0</v>
      </c>
      <c r="C10" s="338"/>
      <c r="D10" s="338"/>
      <c r="E10" s="339"/>
    </row>
    <row r="11" spans="1:5">
      <c r="A11" s="318" t="s">
        <v>265</v>
      </c>
      <c r="B11" s="337">
        <v>0</v>
      </c>
      <c r="C11" s="338"/>
      <c r="D11" s="338"/>
      <c r="E11" s="339"/>
    </row>
    <row r="12" spans="1:5">
      <c r="A12" s="318" t="s">
        <v>266</v>
      </c>
      <c r="B12" s="337">
        <v>0</v>
      </c>
      <c r="C12" s="338"/>
      <c r="D12" s="338"/>
      <c r="E12" s="339"/>
    </row>
    <row r="13" spans="1:5">
      <c r="A13" s="318" t="s">
        <v>264</v>
      </c>
      <c r="B13" s="337">
        <v>0</v>
      </c>
      <c r="C13" s="338"/>
      <c r="D13" s="338"/>
      <c r="E13" s="339"/>
    </row>
    <row r="14" spans="1:5">
      <c r="A14" s="318" t="s">
        <v>265</v>
      </c>
      <c r="B14" s="337">
        <v>0</v>
      </c>
      <c r="C14" s="338"/>
      <c r="D14" s="338"/>
      <c r="E14" s="339"/>
    </row>
    <row r="15" spans="1:5">
      <c r="A15" s="318" t="s">
        <v>267</v>
      </c>
      <c r="B15" s="337">
        <v>0</v>
      </c>
      <c r="C15" s="338"/>
      <c r="D15" s="338"/>
      <c r="E15" s="339"/>
    </row>
    <row r="16" spans="1:5">
      <c r="A16" s="318" t="s">
        <v>264</v>
      </c>
      <c r="B16" s="337">
        <v>0</v>
      </c>
      <c r="C16" s="338"/>
      <c r="D16" s="338"/>
      <c r="E16" s="339"/>
    </row>
    <row r="17" spans="1:5">
      <c r="A17" s="318" t="s">
        <v>265</v>
      </c>
      <c r="B17" s="337">
        <v>0</v>
      </c>
      <c r="C17" s="338"/>
      <c r="D17" s="338"/>
      <c r="E17" s="339"/>
    </row>
    <row r="18" spans="1:5">
      <c r="A18" s="318" t="s">
        <v>268</v>
      </c>
      <c r="B18" s="337">
        <v>0</v>
      </c>
      <c r="C18" s="338"/>
      <c r="D18" s="338"/>
      <c r="E18" s="339"/>
    </row>
    <row r="19" spans="1:5">
      <c r="A19" s="318" t="s">
        <v>264</v>
      </c>
      <c r="B19" s="337">
        <v>0</v>
      </c>
      <c r="C19" s="338"/>
      <c r="D19" s="338"/>
      <c r="E19" s="339"/>
    </row>
    <row r="20" spans="1:5">
      <c r="A20" s="318" t="s">
        <v>265</v>
      </c>
      <c r="B20" s="337">
        <v>0</v>
      </c>
      <c r="C20" s="338"/>
      <c r="D20" s="338"/>
      <c r="E20" s="339"/>
    </row>
    <row r="21" spans="1:5">
      <c r="A21" s="318" t="s">
        <v>269</v>
      </c>
      <c r="B21" s="337">
        <v>0</v>
      </c>
      <c r="C21" s="338"/>
      <c r="D21" s="338"/>
      <c r="E21" s="339"/>
    </row>
    <row r="22" spans="1:5" ht="13.5" thickBot="1">
      <c r="A22" s="319" t="s">
        <v>270</v>
      </c>
      <c r="B22" s="340">
        <v>0</v>
      </c>
      <c r="C22" s="341"/>
      <c r="D22" s="341"/>
      <c r="E22" s="342"/>
    </row>
    <row r="23" spans="1:5" ht="13.5" thickBot="1">
      <c r="A23" s="323" t="s">
        <v>314</v>
      </c>
      <c r="B23" s="343">
        <v>0</v>
      </c>
      <c r="C23" s="343"/>
      <c r="D23" s="343"/>
      <c r="E23" s="343"/>
    </row>
    <row r="24" spans="1:5">
      <c r="A24" s="317" t="s">
        <v>271</v>
      </c>
      <c r="B24" s="334">
        <v>123484</v>
      </c>
      <c r="C24" s="335">
        <v>95657</v>
      </c>
      <c r="D24" s="335">
        <v>17928</v>
      </c>
      <c r="E24" s="336">
        <v>9899</v>
      </c>
    </row>
    <row r="25" spans="1:5">
      <c r="A25" s="318" t="s">
        <v>264</v>
      </c>
      <c r="B25" s="337">
        <v>0</v>
      </c>
      <c r="C25" s="338">
        <v>0</v>
      </c>
      <c r="D25" s="338">
        <v>0</v>
      </c>
      <c r="E25" s="339">
        <v>0</v>
      </c>
    </row>
    <row r="26" spans="1:5">
      <c r="A26" s="318" t="s">
        <v>265</v>
      </c>
      <c r="B26" s="337">
        <v>0</v>
      </c>
      <c r="C26" s="338">
        <v>0</v>
      </c>
      <c r="D26" s="338">
        <v>0</v>
      </c>
      <c r="E26" s="339">
        <v>0</v>
      </c>
    </row>
    <row r="27" spans="1:5">
      <c r="A27" s="318" t="s">
        <v>272</v>
      </c>
      <c r="B27" s="337">
        <v>1578</v>
      </c>
      <c r="C27" s="338">
        <v>0</v>
      </c>
      <c r="D27" s="338">
        <v>1578</v>
      </c>
      <c r="E27" s="339">
        <v>0</v>
      </c>
    </row>
    <row r="28" spans="1:5">
      <c r="A28" s="318" t="s">
        <v>264</v>
      </c>
      <c r="B28" s="337">
        <v>0</v>
      </c>
      <c r="C28" s="338">
        <v>0</v>
      </c>
      <c r="D28" s="338">
        <v>0</v>
      </c>
      <c r="E28" s="339">
        <v>0</v>
      </c>
    </row>
    <row r="29" spans="1:5">
      <c r="A29" s="318" t="s">
        <v>265</v>
      </c>
      <c r="B29" s="337">
        <v>0</v>
      </c>
      <c r="C29" s="338">
        <v>0</v>
      </c>
      <c r="D29" s="338">
        <v>0</v>
      </c>
      <c r="E29" s="339">
        <v>0</v>
      </c>
    </row>
    <row r="30" spans="1:5">
      <c r="A30" s="318" t="s">
        <v>273</v>
      </c>
      <c r="B30" s="337">
        <v>1133</v>
      </c>
      <c r="C30" s="338">
        <v>0</v>
      </c>
      <c r="D30" s="338">
        <v>1133</v>
      </c>
      <c r="E30" s="339">
        <v>0</v>
      </c>
    </row>
    <row r="31" spans="1:5">
      <c r="A31" s="318" t="s">
        <v>264</v>
      </c>
      <c r="B31" s="337">
        <v>0</v>
      </c>
      <c r="C31" s="338">
        <v>0</v>
      </c>
      <c r="D31" s="338">
        <v>0</v>
      </c>
      <c r="E31" s="339">
        <v>0</v>
      </c>
    </row>
    <row r="32" spans="1:5">
      <c r="A32" s="318" t="s">
        <v>265</v>
      </c>
      <c r="B32" s="337">
        <v>0</v>
      </c>
      <c r="C32" s="338">
        <v>0</v>
      </c>
      <c r="D32" s="338">
        <v>0</v>
      </c>
      <c r="E32" s="339">
        <v>0</v>
      </c>
    </row>
    <row r="33" spans="1:5">
      <c r="A33" s="318" t="s">
        <v>274</v>
      </c>
      <c r="B33" s="337">
        <v>0</v>
      </c>
      <c r="C33" s="338">
        <v>0</v>
      </c>
      <c r="D33" s="338">
        <v>0</v>
      </c>
      <c r="E33" s="339">
        <v>0</v>
      </c>
    </row>
    <row r="34" spans="1:5">
      <c r="A34" s="318" t="s">
        <v>264</v>
      </c>
      <c r="B34" s="337">
        <v>0</v>
      </c>
      <c r="C34" s="338">
        <v>0</v>
      </c>
      <c r="D34" s="338">
        <v>0</v>
      </c>
      <c r="E34" s="339">
        <v>0</v>
      </c>
    </row>
    <row r="35" spans="1:5">
      <c r="A35" s="318" t="s">
        <v>265</v>
      </c>
      <c r="B35" s="337">
        <v>0</v>
      </c>
      <c r="C35" s="338">
        <v>0</v>
      </c>
      <c r="D35" s="338">
        <v>0</v>
      </c>
      <c r="E35" s="339">
        <v>0</v>
      </c>
    </row>
    <row r="36" spans="1:5">
      <c r="A36" s="318" t="s">
        <v>275</v>
      </c>
      <c r="B36" s="337">
        <v>0</v>
      </c>
      <c r="C36" s="338">
        <v>0</v>
      </c>
      <c r="D36" s="338">
        <v>0</v>
      </c>
      <c r="E36" s="339">
        <v>0</v>
      </c>
    </row>
    <row r="37" spans="1:5">
      <c r="A37" s="318" t="s">
        <v>276</v>
      </c>
      <c r="B37" s="337">
        <v>0</v>
      </c>
      <c r="C37" s="338">
        <v>0</v>
      </c>
      <c r="D37" s="338">
        <v>0</v>
      </c>
      <c r="E37" s="339">
        <v>0</v>
      </c>
    </row>
    <row r="38" spans="1:5">
      <c r="A38" s="318" t="s">
        <v>277</v>
      </c>
      <c r="B38" s="337">
        <v>0</v>
      </c>
      <c r="C38" s="338">
        <v>0</v>
      </c>
      <c r="D38" s="338">
        <v>0</v>
      </c>
      <c r="E38" s="339">
        <v>0</v>
      </c>
    </row>
    <row r="39" spans="1:5" ht="13.5" thickBot="1">
      <c r="A39" s="319" t="s">
        <v>278</v>
      </c>
      <c r="B39" s="340">
        <v>0</v>
      </c>
      <c r="C39" s="341">
        <v>0</v>
      </c>
      <c r="D39" s="341">
        <v>0</v>
      </c>
      <c r="E39" s="342">
        <v>0</v>
      </c>
    </row>
    <row r="40" spans="1:5" ht="13.5" thickBot="1">
      <c r="A40" s="323" t="s">
        <v>279</v>
      </c>
      <c r="B40" s="343">
        <v>126195</v>
      </c>
      <c r="C40" s="343">
        <v>95657</v>
      </c>
      <c r="D40" s="343">
        <v>20639</v>
      </c>
      <c r="E40" s="343">
        <v>9899</v>
      </c>
    </row>
    <row r="41" spans="1:5">
      <c r="A41" s="317" t="s">
        <v>280</v>
      </c>
      <c r="B41" s="334">
        <v>4770</v>
      </c>
      <c r="C41" s="335">
        <v>0</v>
      </c>
      <c r="D41" s="335">
        <v>0</v>
      </c>
      <c r="E41" s="336">
        <v>4770</v>
      </c>
    </row>
    <row r="42" spans="1:5">
      <c r="A42" s="318" t="s">
        <v>281</v>
      </c>
      <c r="B42" s="337">
        <v>0</v>
      </c>
      <c r="C42" s="338">
        <v>0</v>
      </c>
      <c r="D42" s="338">
        <v>0</v>
      </c>
      <c r="E42" s="339">
        <v>0</v>
      </c>
    </row>
    <row r="43" spans="1:5">
      <c r="A43" s="318" t="s">
        <v>282</v>
      </c>
      <c r="B43" s="337">
        <v>0</v>
      </c>
      <c r="C43" s="338">
        <v>0</v>
      </c>
      <c r="D43" s="338">
        <v>0</v>
      </c>
      <c r="E43" s="339">
        <v>0</v>
      </c>
    </row>
    <row r="44" spans="1:5">
      <c r="A44" s="318" t="s">
        <v>283</v>
      </c>
      <c r="B44" s="337">
        <v>0</v>
      </c>
      <c r="C44" s="338">
        <v>0</v>
      </c>
      <c r="D44" s="338">
        <v>0</v>
      </c>
      <c r="E44" s="339">
        <v>0</v>
      </c>
    </row>
    <row r="45" spans="1:5">
      <c r="A45" s="318" t="s">
        <v>284</v>
      </c>
      <c r="B45" s="337">
        <v>0</v>
      </c>
      <c r="C45" s="338">
        <v>0</v>
      </c>
      <c r="D45" s="338">
        <v>0</v>
      </c>
      <c r="E45" s="339">
        <v>0</v>
      </c>
    </row>
    <row r="46" spans="1:5">
      <c r="A46" s="318" t="s">
        <v>285</v>
      </c>
      <c r="B46" s="337">
        <v>0</v>
      </c>
      <c r="C46" s="338">
        <v>0</v>
      </c>
      <c r="D46" s="338">
        <v>0</v>
      </c>
      <c r="E46" s="339">
        <v>0</v>
      </c>
    </row>
    <row r="47" spans="1:5">
      <c r="A47" s="318" t="s">
        <v>286</v>
      </c>
      <c r="B47" s="337">
        <v>0</v>
      </c>
      <c r="C47" s="338">
        <v>0</v>
      </c>
      <c r="D47" s="338">
        <v>0</v>
      </c>
      <c r="E47" s="339">
        <v>0</v>
      </c>
    </row>
    <row r="48" spans="1:5">
      <c r="A48" s="318" t="s">
        <v>287</v>
      </c>
      <c r="B48" s="337">
        <v>0</v>
      </c>
      <c r="C48" s="338">
        <v>0</v>
      </c>
      <c r="D48" s="338">
        <v>0</v>
      </c>
      <c r="E48" s="339">
        <v>0</v>
      </c>
    </row>
    <row r="49" spans="1:5" ht="13.5" thickBot="1">
      <c r="A49" s="319" t="s">
        <v>288</v>
      </c>
      <c r="B49" s="340">
        <v>0</v>
      </c>
      <c r="C49" s="341">
        <v>0</v>
      </c>
      <c r="D49" s="341">
        <v>0</v>
      </c>
      <c r="E49" s="342">
        <v>0</v>
      </c>
    </row>
    <row r="50" spans="1:5" ht="13.5" thickBot="1">
      <c r="A50" s="323" t="s">
        <v>289</v>
      </c>
      <c r="B50" s="343">
        <v>4770</v>
      </c>
      <c r="C50" s="343">
        <v>0</v>
      </c>
      <c r="D50" s="343">
        <v>0</v>
      </c>
      <c r="E50" s="343">
        <v>4770</v>
      </c>
    </row>
    <row r="51" spans="1:5" ht="23.25" thickBot="1">
      <c r="A51" s="324" t="s">
        <v>290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17" t="s">
        <v>264</v>
      </c>
      <c r="B52" s="334">
        <v>0</v>
      </c>
      <c r="C52" s="335">
        <v>0</v>
      </c>
      <c r="D52" s="335">
        <v>0</v>
      </c>
      <c r="E52" s="336">
        <v>0</v>
      </c>
    </row>
    <row r="53" spans="1:5" ht="13.5" thickBot="1">
      <c r="A53" s="320" t="s">
        <v>265</v>
      </c>
      <c r="B53" s="344">
        <v>0</v>
      </c>
      <c r="C53" s="345">
        <v>0</v>
      </c>
      <c r="D53" s="345">
        <v>0</v>
      </c>
      <c r="E53" s="346">
        <v>0</v>
      </c>
    </row>
    <row r="54" spans="1:5" ht="14.25" thickTop="1" thickBot="1">
      <c r="A54" s="363" t="s">
        <v>291</v>
      </c>
      <c r="B54" s="347">
        <v>130965</v>
      </c>
      <c r="C54" s="347">
        <v>95657</v>
      </c>
      <c r="D54" s="347">
        <v>20639</v>
      </c>
      <c r="E54" s="348">
        <v>14669</v>
      </c>
    </row>
    <row r="55" spans="1:5" ht="13.5" thickTop="1">
      <c r="A55" s="364" t="s">
        <v>292</v>
      </c>
      <c r="B55" s="349">
        <v>0</v>
      </c>
      <c r="C55" s="349">
        <v>0</v>
      </c>
      <c r="D55" s="349">
        <v>0</v>
      </c>
      <c r="E55" s="350">
        <v>0</v>
      </c>
    </row>
    <row r="56" spans="1:5">
      <c r="A56" s="326" t="s">
        <v>293</v>
      </c>
      <c r="B56" s="337">
        <v>872</v>
      </c>
      <c r="C56" s="337">
        <v>0</v>
      </c>
      <c r="D56" s="337">
        <v>0</v>
      </c>
      <c r="E56" s="351">
        <v>872</v>
      </c>
    </row>
    <row r="57" spans="1:5">
      <c r="A57" s="326" t="s">
        <v>294</v>
      </c>
      <c r="B57" s="337">
        <v>0</v>
      </c>
      <c r="C57" s="337">
        <v>0</v>
      </c>
      <c r="D57" s="337">
        <v>0</v>
      </c>
      <c r="E57" s="351">
        <v>0</v>
      </c>
    </row>
    <row r="58" spans="1:5">
      <c r="A58" s="326" t="s">
        <v>295</v>
      </c>
      <c r="B58" s="337">
        <v>5244</v>
      </c>
      <c r="C58" s="337">
        <v>0</v>
      </c>
      <c r="D58" s="337">
        <v>0</v>
      </c>
      <c r="E58" s="351">
        <v>5244</v>
      </c>
    </row>
    <row r="59" spans="1:5" ht="13.5" thickBot="1">
      <c r="A59" s="365" t="s">
        <v>296</v>
      </c>
      <c r="B59" s="344">
        <v>474</v>
      </c>
      <c r="C59" s="344">
        <v>0</v>
      </c>
      <c r="D59" s="344">
        <v>0</v>
      </c>
      <c r="E59" s="352">
        <v>474</v>
      </c>
    </row>
    <row r="60" spans="1:5" ht="14.25" thickTop="1" thickBot="1">
      <c r="A60" s="363" t="s">
        <v>297</v>
      </c>
      <c r="B60" s="347">
        <v>6590</v>
      </c>
      <c r="C60" s="347">
        <v>0</v>
      </c>
      <c r="D60" s="347">
        <v>0</v>
      </c>
      <c r="E60" s="348">
        <v>6590</v>
      </c>
    </row>
    <row r="61" spans="1:5" ht="14.25" thickTop="1" thickBot="1">
      <c r="A61" s="366" t="s">
        <v>32</v>
      </c>
      <c r="B61" s="353">
        <v>137555</v>
      </c>
      <c r="C61" s="353">
        <v>95657</v>
      </c>
      <c r="D61" s="353">
        <v>20639</v>
      </c>
      <c r="E61" s="354">
        <v>21259</v>
      </c>
    </row>
    <row r="62" spans="1:5" ht="13.5" thickTop="1">
      <c r="A62" s="321" t="s">
        <v>298</v>
      </c>
      <c r="B62" s="330">
        <v>0</v>
      </c>
      <c r="C62" s="355">
        <v>0</v>
      </c>
      <c r="D62" s="355">
        <v>0</v>
      </c>
      <c r="E62" s="356">
        <v>0</v>
      </c>
    </row>
    <row r="63" spans="1:5">
      <c r="A63" s="321" t="s">
        <v>299</v>
      </c>
      <c r="B63" s="330"/>
      <c r="C63" s="355"/>
      <c r="D63" s="355"/>
      <c r="E63" s="356"/>
    </row>
    <row r="64" spans="1:5">
      <c r="A64" s="321" t="s">
        <v>300</v>
      </c>
      <c r="B64" s="330"/>
      <c r="C64" s="355"/>
      <c r="D64" s="355"/>
      <c r="E64" s="356"/>
    </row>
    <row r="65" spans="1:5">
      <c r="A65" s="321" t="s">
        <v>301</v>
      </c>
      <c r="B65" s="330"/>
      <c r="C65" s="355"/>
      <c r="D65" s="355"/>
      <c r="E65" s="356"/>
    </row>
    <row r="66" spans="1:5">
      <c r="A66" s="321" t="s">
        <v>302</v>
      </c>
      <c r="B66" s="330"/>
      <c r="C66" s="355"/>
      <c r="D66" s="355"/>
      <c r="E66" s="356"/>
    </row>
    <row r="67" spans="1:5">
      <c r="A67" s="321" t="s">
        <v>303</v>
      </c>
      <c r="B67" s="330"/>
      <c r="C67" s="355"/>
      <c r="D67" s="355"/>
      <c r="E67" s="356"/>
    </row>
    <row r="68" spans="1:5">
      <c r="A68" s="321" t="s">
        <v>304</v>
      </c>
      <c r="B68" s="330"/>
      <c r="C68" s="355"/>
      <c r="D68" s="355"/>
      <c r="E68" s="356"/>
    </row>
    <row r="69" spans="1:5" ht="13.5" thickBot="1">
      <c r="A69" s="321"/>
      <c r="B69" s="330"/>
      <c r="C69" s="355"/>
      <c r="D69" s="355"/>
      <c r="E69" s="356"/>
    </row>
    <row r="70" spans="1:5" ht="13.5" thickBot="1">
      <c r="A70" s="343" t="s">
        <v>27</v>
      </c>
      <c r="B70" s="343"/>
      <c r="C70" s="357"/>
      <c r="D70" s="357"/>
      <c r="E70" s="357"/>
    </row>
    <row r="71" spans="1:5">
      <c r="A71" s="325" t="s">
        <v>305</v>
      </c>
      <c r="B71" s="334">
        <v>0</v>
      </c>
      <c r="C71" s="334">
        <v>0</v>
      </c>
      <c r="D71" s="334">
        <v>0</v>
      </c>
      <c r="E71" s="358">
        <v>0</v>
      </c>
    </row>
    <row r="72" spans="1:5">
      <c r="A72" s="326" t="s">
        <v>306</v>
      </c>
      <c r="B72" s="337">
        <v>663</v>
      </c>
      <c r="C72" s="337">
        <v>0</v>
      </c>
      <c r="D72" s="337">
        <v>0</v>
      </c>
      <c r="E72" s="351">
        <v>663</v>
      </c>
    </row>
    <row r="73" spans="1:5" ht="13.5" thickBot="1">
      <c r="A73" s="327" t="s">
        <v>307</v>
      </c>
      <c r="B73" s="340">
        <v>1056</v>
      </c>
      <c r="C73" s="340">
        <v>0</v>
      </c>
      <c r="D73" s="340">
        <v>0</v>
      </c>
      <c r="E73" s="359">
        <v>1056</v>
      </c>
    </row>
    <row r="74" spans="1:5" ht="13.5" thickBot="1">
      <c r="A74" s="367" t="s">
        <v>308</v>
      </c>
      <c r="B74" s="360">
        <v>1719</v>
      </c>
      <c r="C74" s="360">
        <v>0</v>
      </c>
      <c r="D74" s="360">
        <v>0</v>
      </c>
      <c r="E74" s="360">
        <v>1719</v>
      </c>
    </row>
    <row r="75" spans="1:5">
      <c r="A75" s="321" t="s">
        <v>309</v>
      </c>
      <c r="B75" s="330">
        <v>0</v>
      </c>
      <c r="C75" s="355">
        <v>0</v>
      </c>
      <c r="D75" s="355">
        <v>0</v>
      </c>
      <c r="E75" s="356">
        <v>0</v>
      </c>
    </row>
    <row r="76" spans="1:5">
      <c r="A76" s="321" t="s">
        <v>310</v>
      </c>
      <c r="B76" s="330"/>
      <c r="C76" s="355"/>
      <c r="D76" s="355"/>
      <c r="E76" s="356"/>
    </row>
    <row r="77" spans="1:5">
      <c r="A77" s="321" t="s">
        <v>311</v>
      </c>
      <c r="B77" s="330"/>
      <c r="C77" s="355"/>
      <c r="D77" s="355"/>
      <c r="E77" s="356"/>
    </row>
    <row r="78" spans="1:5" ht="13.5" thickBot="1">
      <c r="A78" s="322" t="s">
        <v>312</v>
      </c>
      <c r="B78" s="332"/>
      <c r="C78" s="361"/>
      <c r="D78" s="361"/>
      <c r="E78" s="362"/>
    </row>
  </sheetData>
  <mergeCells count="5">
    <mergeCell ref="A1:E1"/>
    <mergeCell ref="A5:A6"/>
    <mergeCell ref="B5:B8"/>
    <mergeCell ref="C5:E5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H30" sqref="H30"/>
    </sheetView>
  </sheetViews>
  <sheetFormatPr defaultRowHeight="12.75"/>
  <sheetData>
    <row r="1" spans="1:8">
      <c r="C1" s="175" t="s">
        <v>313</v>
      </c>
    </row>
    <row r="3" spans="1:8">
      <c r="B3" s="175" t="s">
        <v>318</v>
      </c>
    </row>
    <row r="4" spans="1:8">
      <c r="B4" s="175" t="s">
        <v>447</v>
      </c>
    </row>
    <row r="6" spans="1:8">
      <c r="H6" s="375" t="s">
        <v>25</v>
      </c>
    </row>
    <row r="8" spans="1:8">
      <c r="A8" s="175" t="s">
        <v>448</v>
      </c>
    </row>
    <row r="9" spans="1:8">
      <c r="A9" s="376" t="s">
        <v>319</v>
      </c>
      <c r="H9">
        <v>6935</v>
      </c>
    </row>
    <row r="10" spans="1:8">
      <c r="A10" s="376" t="s">
        <v>320</v>
      </c>
      <c r="H10">
        <v>0</v>
      </c>
    </row>
    <row r="11" spans="1:8">
      <c r="A11" s="376" t="s">
        <v>321</v>
      </c>
      <c r="H11">
        <v>214</v>
      </c>
    </row>
    <row r="12" spans="1:8">
      <c r="A12" s="376" t="s">
        <v>322</v>
      </c>
      <c r="H12">
        <v>0</v>
      </c>
    </row>
    <row r="13" spans="1:8">
      <c r="A13" s="175" t="s">
        <v>323</v>
      </c>
      <c r="H13" s="175">
        <v>7149</v>
      </c>
    </row>
    <row r="14" spans="1:8">
      <c r="A14" s="175" t="s">
        <v>324</v>
      </c>
      <c r="H14" s="175">
        <v>25264</v>
      </c>
    </row>
    <row r="15" spans="1:8">
      <c r="A15" s="175" t="s">
        <v>325</v>
      </c>
      <c r="H15" s="175">
        <v>27169</v>
      </c>
    </row>
    <row r="16" spans="1:8">
      <c r="A16" s="175" t="s">
        <v>449</v>
      </c>
    </row>
    <row r="17" spans="1:8">
      <c r="A17" s="376" t="s">
        <v>319</v>
      </c>
      <c r="H17">
        <v>5144</v>
      </c>
    </row>
    <row r="18" spans="1:8">
      <c r="A18" s="376" t="s">
        <v>320</v>
      </c>
      <c r="H18">
        <v>0</v>
      </c>
    </row>
    <row r="19" spans="1:8">
      <c r="A19" s="376" t="s">
        <v>321</v>
      </c>
      <c r="H19">
        <v>100</v>
      </c>
    </row>
    <row r="20" spans="1:8">
      <c r="A20" s="376" t="s">
        <v>322</v>
      </c>
      <c r="H20">
        <v>0</v>
      </c>
    </row>
    <row r="21" spans="1:8">
      <c r="A21" s="175" t="s">
        <v>323</v>
      </c>
      <c r="H21" s="175">
        <v>5244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74"/>
  <sheetViews>
    <sheetView topLeftCell="A8" workbookViewId="0">
      <selection activeCell="J35" sqref="J35"/>
    </sheetView>
  </sheetViews>
  <sheetFormatPr defaultRowHeight="12.75"/>
  <cols>
    <col min="1" max="1" width="34.140625" style="71" customWidth="1"/>
    <col min="2" max="4" width="5.7109375" style="71" customWidth="1"/>
    <col min="5" max="5" width="0.14062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1" hidden="1" customWidth="1"/>
    <col min="10" max="10" width="5.7109375" style="71" customWidth="1"/>
    <col min="11" max="11" width="5.7109375" style="72" customWidth="1"/>
    <col min="12" max="12" width="5.7109375" style="71" customWidth="1"/>
    <col min="13" max="13" width="0.140625" style="71" customWidth="1"/>
    <col min="14" max="14" width="5.7109375" style="71" customWidth="1"/>
    <col min="15" max="15" width="5.7109375" style="72" customWidth="1"/>
    <col min="16" max="16" width="5.7109375" style="71" customWidth="1"/>
    <col min="17" max="29" width="5.7109375" style="71" hidden="1" customWidth="1"/>
    <col min="30" max="32" width="5.7109375" style="71" customWidth="1"/>
    <col min="33" max="33" width="5.7109375" style="71" hidden="1" customWidth="1"/>
    <col min="34" max="36" width="5.7109375" style="71" customWidth="1"/>
    <col min="37" max="37" width="5.7109375" style="71" hidden="1" customWidth="1"/>
    <col min="38" max="44" width="5.7109375" style="71" customWidth="1"/>
    <col min="45" max="45" width="0.140625" style="71" customWidth="1"/>
    <col min="46" max="51" width="5.7109375" style="71" customWidth="1"/>
    <col min="52" max="52" width="5.5703125" style="71" customWidth="1"/>
    <col min="53" max="53" width="5.7109375" style="71" hidden="1" customWidth="1"/>
    <col min="54" max="54" width="6" style="71" customWidth="1"/>
    <col min="55" max="56" width="7" style="71" customWidth="1"/>
    <col min="57" max="16384" width="9.140625" style="71"/>
  </cols>
  <sheetData>
    <row r="1" spans="1:53" hidden="1">
      <c r="A1" s="63"/>
      <c r="B1" s="64"/>
      <c r="C1" s="64"/>
      <c r="D1" s="65"/>
      <c r="E1" s="66"/>
      <c r="F1" s="67"/>
      <c r="G1" s="68"/>
      <c r="H1" s="67"/>
      <c r="I1" s="67"/>
      <c r="J1" s="67"/>
      <c r="K1" s="69"/>
      <c r="L1" s="70"/>
      <c r="M1" s="70"/>
    </row>
    <row r="2" spans="1:53" hidden="1">
      <c r="A2" s="73"/>
      <c r="B2" s="70"/>
      <c r="C2" s="70"/>
      <c r="D2" s="70"/>
      <c r="E2" s="70"/>
      <c r="F2" s="70"/>
      <c r="G2" s="69"/>
      <c r="H2" s="70"/>
      <c r="I2" s="70"/>
      <c r="J2" s="70"/>
      <c r="K2" s="69"/>
      <c r="L2" s="70"/>
      <c r="M2" s="70"/>
    </row>
    <row r="3" spans="1:53" hidden="1">
      <c r="A3" s="73"/>
      <c r="B3" s="70"/>
      <c r="C3" s="70"/>
      <c r="D3" s="70"/>
      <c r="E3" s="70"/>
      <c r="F3" s="70"/>
      <c r="G3" s="69"/>
      <c r="H3" s="70"/>
      <c r="I3" s="70"/>
      <c r="J3" s="70"/>
      <c r="K3" s="69"/>
      <c r="L3" s="70"/>
      <c r="M3" s="70"/>
    </row>
    <row r="4" spans="1:53" hidden="1">
      <c r="A4" s="73"/>
      <c r="B4" s="70"/>
      <c r="C4" s="70"/>
      <c r="D4" s="70"/>
      <c r="E4" s="70"/>
      <c r="F4" s="70"/>
      <c r="G4" s="69"/>
      <c r="H4" s="70"/>
      <c r="I4" s="70"/>
      <c r="J4" s="70"/>
      <c r="K4" s="69"/>
      <c r="L4" s="70"/>
      <c r="M4" s="70"/>
    </row>
    <row r="5" spans="1:53" hidden="1">
      <c r="A5" s="70"/>
      <c r="B5" s="70"/>
      <c r="C5" s="70"/>
      <c r="D5" s="70"/>
      <c r="E5" s="70"/>
      <c r="F5" s="70"/>
      <c r="G5" s="69"/>
      <c r="H5" s="70"/>
      <c r="J5" s="70"/>
      <c r="K5" s="69"/>
      <c r="L5" s="70"/>
      <c r="M5" s="70"/>
      <c r="N5" s="70"/>
      <c r="O5" s="69"/>
    </row>
    <row r="6" spans="1:53" hidden="1">
      <c r="A6" s="70"/>
      <c r="B6" s="70"/>
      <c r="C6" s="70"/>
      <c r="D6" s="70"/>
      <c r="E6" s="70"/>
      <c r="F6" s="70"/>
      <c r="G6" s="69"/>
      <c r="H6" s="70"/>
      <c r="I6" s="70"/>
      <c r="J6" s="70"/>
      <c r="K6" s="69"/>
      <c r="L6" s="70"/>
      <c r="M6" s="70"/>
      <c r="N6" s="70"/>
      <c r="O6" s="69"/>
    </row>
    <row r="7" spans="1:53" hidden="1">
      <c r="A7" s="70"/>
      <c r="B7" s="70"/>
      <c r="C7" s="70"/>
      <c r="D7" s="70"/>
      <c r="E7" s="70"/>
      <c r="F7" s="70"/>
      <c r="G7" s="69"/>
      <c r="H7" s="70"/>
      <c r="I7" s="70"/>
      <c r="J7" s="70"/>
      <c r="K7" s="69"/>
      <c r="L7" s="70"/>
      <c r="M7" s="70"/>
      <c r="N7" s="70"/>
      <c r="O7" s="69"/>
    </row>
    <row r="8" spans="1:53">
      <c r="A8" s="70"/>
      <c r="B8" s="70"/>
      <c r="C8" s="70"/>
      <c r="D8" s="70"/>
      <c r="E8" s="70"/>
      <c r="F8" s="70"/>
      <c r="G8" s="69"/>
      <c r="H8" s="70"/>
      <c r="I8" s="70"/>
      <c r="J8" s="70"/>
      <c r="K8" s="69"/>
      <c r="L8" s="70"/>
      <c r="M8" s="70"/>
      <c r="N8" s="70"/>
      <c r="O8" s="69"/>
    </row>
    <row r="9" spans="1:53">
      <c r="A9" s="70"/>
      <c r="B9" s="70"/>
      <c r="C9" s="70"/>
      <c r="D9" s="70"/>
      <c r="E9" s="70"/>
      <c r="F9" s="70"/>
      <c r="G9" s="69"/>
      <c r="H9" s="70"/>
      <c r="I9" s="70"/>
      <c r="J9" s="70"/>
      <c r="K9" s="69"/>
      <c r="L9" s="70"/>
      <c r="M9" s="70"/>
      <c r="N9" s="70"/>
      <c r="O9" s="69"/>
    </row>
    <row r="10" spans="1:53" ht="15.75">
      <c r="A10" s="426" t="s">
        <v>13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</row>
    <row r="11" spans="1:53" ht="15.75">
      <c r="A11" s="70"/>
      <c r="B11" s="70"/>
      <c r="C11" s="74"/>
      <c r="D11" s="74"/>
      <c r="E11" s="74"/>
      <c r="F11" s="74"/>
      <c r="G11" s="75"/>
      <c r="H11" s="74"/>
      <c r="I11" s="74"/>
      <c r="J11" s="74"/>
      <c r="K11" s="75"/>
      <c r="L11" s="74"/>
      <c r="M11" s="74"/>
      <c r="N11" s="74"/>
      <c r="O11" s="75"/>
    </row>
    <row r="12" spans="1:53">
      <c r="A12" s="427" t="s">
        <v>450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  <c r="AX12" s="427"/>
      <c r="AY12" s="427"/>
      <c r="AZ12" s="427"/>
      <c r="BA12" s="427"/>
    </row>
    <row r="13" spans="1:5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  <c r="Q13" s="77"/>
      <c r="R13" s="77"/>
      <c r="S13" s="77"/>
    </row>
    <row r="14" spans="1:53">
      <c r="A14" s="377" t="s">
        <v>228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  <c r="R14" s="77" t="s">
        <v>37</v>
      </c>
      <c r="S14" s="77"/>
    </row>
    <row r="15" spans="1:53">
      <c r="A15" s="70"/>
      <c r="B15" s="78"/>
      <c r="C15" s="78"/>
      <c r="D15" s="78"/>
      <c r="E15" s="78"/>
      <c r="F15" s="78"/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AU15" s="72" t="s">
        <v>25</v>
      </c>
    </row>
    <row r="16" spans="1:53" ht="13.5" thickBot="1">
      <c r="A16" s="69"/>
      <c r="B16" s="69"/>
      <c r="C16" s="69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69"/>
      <c r="Q16" s="69"/>
      <c r="R16" s="69"/>
      <c r="S16" s="69"/>
    </row>
    <row r="17" spans="1:61" ht="13.5" thickBot="1">
      <c r="A17" s="82" t="s">
        <v>38</v>
      </c>
      <c r="B17" s="444" t="s">
        <v>14</v>
      </c>
      <c r="C17" s="445"/>
      <c r="D17" s="445"/>
      <c r="E17" s="446"/>
      <c r="F17" s="452" t="s">
        <v>39</v>
      </c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455" t="s">
        <v>19</v>
      </c>
      <c r="S17" s="445"/>
      <c r="T17" s="445"/>
      <c r="U17" s="445"/>
      <c r="V17" s="445" t="s">
        <v>20</v>
      </c>
      <c r="W17" s="445"/>
      <c r="X17" s="445"/>
      <c r="Y17" s="445"/>
      <c r="Z17" s="456" t="s">
        <v>40</v>
      </c>
      <c r="AA17" s="457"/>
      <c r="AB17" s="457"/>
      <c r="AC17" s="457"/>
      <c r="AD17" s="457"/>
      <c r="AE17" s="457"/>
      <c r="AF17" s="457"/>
      <c r="AG17" s="457"/>
      <c r="AH17" s="457"/>
      <c r="AI17" s="457"/>
      <c r="AJ17" s="457"/>
      <c r="AK17" s="457"/>
      <c r="AL17" s="457"/>
      <c r="AM17" s="457"/>
      <c r="AN17" s="457"/>
      <c r="AO17" s="457"/>
      <c r="AP17" s="457"/>
      <c r="AQ17" s="457"/>
      <c r="AR17" s="457"/>
      <c r="AS17" s="457"/>
      <c r="AT17" s="457"/>
      <c r="AU17" s="457"/>
      <c r="AV17" s="457"/>
      <c r="AW17" s="457"/>
      <c r="AX17" s="428" t="s">
        <v>203</v>
      </c>
      <c r="AY17" s="429"/>
      <c r="AZ17" s="429"/>
      <c r="BA17" s="430"/>
      <c r="BB17" s="566"/>
      <c r="BC17" s="573"/>
      <c r="BD17" s="567"/>
      <c r="BE17" s="81"/>
      <c r="BF17" s="81"/>
      <c r="BG17" s="81"/>
      <c r="BH17" s="81"/>
      <c r="BI17" s="81"/>
    </row>
    <row r="18" spans="1:61" ht="18" customHeight="1">
      <c r="A18" s="84"/>
      <c r="B18" s="439"/>
      <c r="C18" s="440"/>
      <c r="D18" s="440"/>
      <c r="E18" s="441"/>
      <c r="F18" s="428" t="s">
        <v>41</v>
      </c>
      <c r="G18" s="429"/>
      <c r="H18" s="429"/>
      <c r="I18" s="430"/>
      <c r="J18" s="428" t="s">
        <v>42</v>
      </c>
      <c r="K18" s="429"/>
      <c r="L18" s="429"/>
      <c r="M18" s="430"/>
      <c r="N18" s="428" t="s">
        <v>337</v>
      </c>
      <c r="O18" s="429"/>
      <c r="P18" s="429"/>
      <c r="Q18" s="430"/>
      <c r="R18" s="85"/>
      <c r="S18" s="86"/>
      <c r="T18" s="86"/>
      <c r="U18" s="86"/>
      <c r="V18" s="86"/>
      <c r="W18" s="86"/>
      <c r="X18" s="86"/>
      <c r="Y18" s="86"/>
      <c r="Z18" s="442" t="s">
        <v>36</v>
      </c>
      <c r="AA18" s="442"/>
      <c r="AB18" s="442"/>
      <c r="AC18" s="442"/>
      <c r="AD18" s="442" t="s">
        <v>199</v>
      </c>
      <c r="AE18" s="442"/>
      <c r="AF18" s="442"/>
      <c r="AG18" s="442"/>
      <c r="AH18" s="442" t="s">
        <v>200</v>
      </c>
      <c r="AI18" s="442"/>
      <c r="AJ18" s="442"/>
      <c r="AK18" s="442"/>
      <c r="AL18" s="450" t="s">
        <v>44</v>
      </c>
      <c r="AM18" s="429"/>
      <c r="AN18" s="429"/>
      <c r="AO18" s="451"/>
      <c r="AP18" s="450" t="s">
        <v>45</v>
      </c>
      <c r="AQ18" s="429"/>
      <c r="AR18" s="429"/>
      <c r="AS18" s="451"/>
      <c r="AT18" s="442" t="s">
        <v>202</v>
      </c>
      <c r="AU18" s="442"/>
      <c r="AV18" s="442"/>
      <c r="AW18" s="450"/>
      <c r="AX18" s="431"/>
      <c r="AY18" s="432"/>
      <c r="AZ18" s="432"/>
      <c r="BA18" s="433"/>
      <c r="BB18" s="83"/>
      <c r="BC18" s="81"/>
      <c r="BD18" s="568"/>
      <c r="BE18" s="81"/>
      <c r="BF18" s="87"/>
      <c r="BG18" s="87"/>
      <c r="BH18" s="87"/>
      <c r="BI18" s="87"/>
    </row>
    <row r="19" spans="1:61" ht="18" customHeight="1" thickBot="1">
      <c r="A19" s="84"/>
      <c r="B19" s="447"/>
      <c r="C19" s="448"/>
      <c r="D19" s="448"/>
      <c r="E19" s="449"/>
      <c r="F19" s="434" t="s">
        <v>198</v>
      </c>
      <c r="G19" s="435"/>
      <c r="H19" s="435"/>
      <c r="I19" s="436"/>
      <c r="J19" s="434" t="s">
        <v>46</v>
      </c>
      <c r="K19" s="435"/>
      <c r="L19" s="435"/>
      <c r="M19" s="436"/>
      <c r="N19" s="434"/>
      <c r="O19" s="435"/>
      <c r="P19" s="435"/>
      <c r="Q19" s="436"/>
      <c r="R19" s="85"/>
      <c r="S19" s="86"/>
      <c r="T19" s="86"/>
      <c r="U19" s="86"/>
      <c r="V19" s="86"/>
      <c r="W19" s="86"/>
      <c r="X19" s="86"/>
      <c r="Y19" s="86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37" t="s">
        <v>47</v>
      </c>
      <c r="AM19" s="435"/>
      <c r="AN19" s="435"/>
      <c r="AO19" s="438"/>
      <c r="AP19" s="437" t="s">
        <v>201</v>
      </c>
      <c r="AQ19" s="435"/>
      <c r="AR19" s="435"/>
      <c r="AS19" s="438"/>
      <c r="AT19" s="443"/>
      <c r="AU19" s="443"/>
      <c r="AV19" s="443"/>
      <c r="AW19" s="437"/>
      <c r="AX19" s="434"/>
      <c r="AY19" s="435"/>
      <c r="AZ19" s="435"/>
      <c r="BA19" s="436"/>
      <c r="BB19" s="572" t="s">
        <v>451</v>
      </c>
      <c r="BC19" s="575"/>
      <c r="BD19" s="571"/>
      <c r="BE19" s="81"/>
      <c r="BF19" s="87"/>
      <c r="BG19" s="87"/>
      <c r="BH19" s="87"/>
      <c r="BI19" s="87"/>
    </row>
    <row r="20" spans="1:61" ht="18" customHeight="1" thickBot="1">
      <c r="A20" s="89"/>
      <c r="B20" s="88" t="s">
        <v>7</v>
      </c>
      <c r="C20" s="90" t="s">
        <v>8</v>
      </c>
      <c r="D20" s="90" t="s">
        <v>9</v>
      </c>
      <c r="E20" s="90"/>
      <c r="F20" s="90" t="s">
        <v>7</v>
      </c>
      <c r="G20" s="90" t="s">
        <v>8</v>
      </c>
      <c r="H20" s="90" t="s">
        <v>9</v>
      </c>
      <c r="I20" s="90"/>
      <c r="J20" s="90" t="s">
        <v>21</v>
      </c>
      <c r="K20" s="90" t="s">
        <v>8</v>
      </c>
      <c r="L20" s="90" t="s">
        <v>9</v>
      </c>
      <c r="M20" s="90"/>
      <c r="N20" s="90" t="s">
        <v>7</v>
      </c>
      <c r="O20" s="90" t="s">
        <v>8</v>
      </c>
      <c r="P20" s="90" t="s">
        <v>9</v>
      </c>
      <c r="Q20" s="90"/>
      <c r="R20" s="89" t="s">
        <v>7</v>
      </c>
      <c r="S20" s="89" t="s">
        <v>8</v>
      </c>
      <c r="T20" s="89" t="s">
        <v>9</v>
      </c>
      <c r="U20" s="89" t="s">
        <v>10</v>
      </c>
      <c r="V20" s="89" t="s">
        <v>7</v>
      </c>
      <c r="W20" s="89" t="s">
        <v>8</v>
      </c>
      <c r="X20" s="89" t="s">
        <v>22</v>
      </c>
      <c r="Y20" s="89" t="s">
        <v>10</v>
      </c>
      <c r="Z20" s="90" t="s">
        <v>7</v>
      </c>
      <c r="AA20" s="91" t="s">
        <v>8</v>
      </c>
      <c r="AB20" s="91" t="s">
        <v>9</v>
      </c>
      <c r="AC20" s="91" t="s">
        <v>10</v>
      </c>
      <c r="AD20" s="91" t="s">
        <v>7</v>
      </c>
      <c r="AE20" s="91" t="s">
        <v>8</v>
      </c>
      <c r="AF20" s="91" t="s">
        <v>9</v>
      </c>
      <c r="AG20" s="91"/>
      <c r="AH20" s="92" t="s">
        <v>7</v>
      </c>
      <c r="AI20" s="92" t="s">
        <v>8</v>
      </c>
      <c r="AJ20" s="92" t="s">
        <v>9</v>
      </c>
      <c r="AK20" s="91"/>
      <c r="AL20" s="92" t="s">
        <v>7</v>
      </c>
      <c r="AM20" s="92" t="s">
        <v>8</v>
      </c>
      <c r="AN20" s="92" t="s">
        <v>9</v>
      </c>
      <c r="AO20" s="92"/>
      <c r="AP20" s="92" t="s">
        <v>21</v>
      </c>
      <c r="AQ20" s="92" t="s">
        <v>8</v>
      </c>
      <c r="AR20" s="92" t="s">
        <v>9</v>
      </c>
      <c r="AS20" s="91"/>
      <c r="AT20" s="92" t="s">
        <v>7</v>
      </c>
      <c r="AU20" s="92" t="s">
        <v>8</v>
      </c>
      <c r="AV20" s="92" t="s">
        <v>9</v>
      </c>
      <c r="AW20" s="586"/>
      <c r="AX20" s="93" t="s">
        <v>7</v>
      </c>
      <c r="AY20" s="94" t="s">
        <v>8</v>
      </c>
      <c r="AZ20" s="94" t="s">
        <v>9</v>
      </c>
      <c r="BA20" s="128"/>
      <c r="BB20" s="93" t="s">
        <v>7</v>
      </c>
      <c r="BC20" s="94" t="s">
        <v>8</v>
      </c>
      <c r="BD20" s="576" t="s">
        <v>9</v>
      </c>
      <c r="BE20" s="95"/>
      <c r="BF20" s="95"/>
      <c r="BG20" s="95"/>
      <c r="BH20" s="95"/>
      <c r="BI20" s="95"/>
    </row>
    <row r="21" spans="1:61" ht="18" customHeight="1">
      <c r="A21" s="96" t="s">
        <v>123</v>
      </c>
      <c r="B21" s="97">
        <v>0</v>
      </c>
      <c r="C21" s="98">
        <v>459</v>
      </c>
      <c r="D21" s="98">
        <v>459</v>
      </c>
      <c r="E21" s="99"/>
      <c r="F21" s="98">
        <v>0</v>
      </c>
      <c r="G21" s="98">
        <v>171</v>
      </c>
      <c r="H21" s="98">
        <v>171</v>
      </c>
      <c r="I21" s="98"/>
      <c r="J21" s="98"/>
      <c r="K21" s="98"/>
      <c r="L21" s="98"/>
      <c r="M21" s="98"/>
      <c r="N21" s="98"/>
      <c r="O21" s="98"/>
      <c r="P21" s="98"/>
      <c r="Q21" s="99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>
        <v>0</v>
      </c>
      <c r="AI21" s="98">
        <v>216</v>
      </c>
      <c r="AJ21" s="98">
        <v>216</v>
      </c>
      <c r="AK21" s="99"/>
      <c r="AL21" s="98">
        <v>0</v>
      </c>
      <c r="AM21" s="98">
        <v>72</v>
      </c>
      <c r="AN21" s="98">
        <v>72</v>
      </c>
      <c r="AO21" s="98"/>
      <c r="AP21" s="98"/>
      <c r="AQ21" s="98"/>
      <c r="AR21" s="98"/>
      <c r="AS21" s="98"/>
      <c r="AT21" s="98"/>
      <c r="AU21" s="98"/>
      <c r="AV21" s="98"/>
      <c r="AW21" s="102"/>
      <c r="AX21" s="101"/>
      <c r="AY21" s="98"/>
      <c r="AZ21" s="98"/>
      <c r="BA21" s="100"/>
      <c r="BB21" s="601"/>
      <c r="BC21" s="605"/>
      <c r="BD21" s="596"/>
      <c r="BE21" s="103"/>
      <c r="BF21" s="103"/>
      <c r="BG21" s="103"/>
      <c r="BH21" s="103"/>
      <c r="BI21" s="103"/>
    </row>
    <row r="22" spans="1:61" ht="18" customHeight="1">
      <c r="A22" s="96" t="s">
        <v>124</v>
      </c>
      <c r="B22" s="104">
        <v>0</v>
      </c>
      <c r="C22" s="105">
        <v>0</v>
      </c>
      <c r="D22" s="105">
        <v>0</v>
      </c>
      <c r="E22" s="99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99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9"/>
      <c r="AX22" s="108"/>
      <c r="AY22" s="105"/>
      <c r="AZ22" s="105"/>
      <c r="BA22" s="107"/>
      <c r="BB22" s="108"/>
      <c r="BC22" s="105"/>
      <c r="BD22" s="597"/>
      <c r="BE22" s="103"/>
      <c r="BF22" s="103"/>
      <c r="BG22" s="103"/>
      <c r="BH22" s="103"/>
      <c r="BI22" s="103"/>
    </row>
    <row r="23" spans="1:61" ht="18" hidden="1" customHeight="1">
      <c r="A23" s="96"/>
      <c r="B23" s="104"/>
      <c r="C23" s="105"/>
      <c r="D23" s="105"/>
      <c r="E23" s="99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99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9"/>
      <c r="AX23" s="108"/>
      <c r="AY23" s="105"/>
      <c r="AZ23" s="105"/>
      <c r="BA23" s="107"/>
      <c r="BB23" s="602"/>
      <c r="BC23" s="121"/>
      <c r="BD23" s="569"/>
      <c r="BE23" s="103"/>
      <c r="BF23" s="103"/>
      <c r="BG23" s="103"/>
      <c r="BH23" s="103"/>
      <c r="BI23" s="103"/>
    </row>
    <row r="24" spans="1:61" ht="18" customHeight="1">
      <c r="A24" s="96" t="s">
        <v>125</v>
      </c>
      <c r="B24" s="104">
        <v>10838</v>
      </c>
      <c r="C24" s="105">
        <v>11695</v>
      </c>
      <c r="D24" s="105">
        <v>11695</v>
      </c>
      <c r="E24" s="99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99"/>
      <c r="AL24" s="105"/>
      <c r="AM24" s="105"/>
      <c r="AN24" s="105"/>
      <c r="AO24" s="105"/>
      <c r="AP24" s="105">
        <v>10838</v>
      </c>
      <c r="AQ24" s="105">
        <v>11193</v>
      </c>
      <c r="AR24" s="105">
        <v>11193</v>
      </c>
      <c r="AS24" s="105"/>
      <c r="AT24" s="105"/>
      <c r="AU24" s="105"/>
      <c r="AV24" s="105"/>
      <c r="AW24" s="109"/>
      <c r="AX24" s="108">
        <v>0</v>
      </c>
      <c r="AY24" s="105">
        <v>502</v>
      </c>
      <c r="AZ24" s="105">
        <v>502</v>
      </c>
      <c r="BA24" s="107"/>
      <c r="BB24" s="101"/>
      <c r="BC24" s="98"/>
      <c r="BD24" s="598"/>
      <c r="BE24" s="103"/>
      <c r="BF24" s="103"/>
      <c r="BG24" s="103"/>
      <c r="BH24" s="103"/>
      <c r="BI24" s="103"/>
    </row>
    <row r="25" spans="1:61" ht="18" hidden="1" customHeight="1">
      <c r="A25" s="110"/>
      <c r="B25" s="111"/>
      <c r="C25" s="112"/>
      <c r="D25" s="112"/>
      <c r="E25" s="99"/>
      <c r="F25" s="112"/>
      <c r="G25" s="112"/>
      <c r="H25" s="112"/>
      <c r="I25" s="105"/>
      <c r="J25" s="112"/>
      <c r="K25" s="112"/>
      <c r="L25" s="112"/>
      <c r="M25" s="105"/>
      <c r="N25" s="112"/>
      <c r="O25" s="112"/>
      <c r="P25" s="112"/>
      <c r="Q25" s="106"/>
      <c r="R25" s="112"/>
      <c r="S25" s="112"/>
      <c r="T25" s="112"/>
      <c r="U25" s="112"/>
      <c r="V25" s="112"/>
      <c r="W25" s="112"/>
      <c r="X25" s="112"/>
      <c r="Y25" s="112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99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9"/>
      <c r="AX25" s="108"/>
      <c r="AY25" s="105"/>
      <c r="AZ25" s="105"/>
      <c r="BA25" s="107"/>
      <c r="BB25" s="602"/>
      <c r="BC25" s="121"/>
      <c r="BD25" s="569"/>
      <c r="BE25" s="103"/>
      <c r="BF25" s="103"/>
      <c r="BG25" s="103"/>
      <c r="BH25" s="103"/>
      <c r="BI25" s="103"/>
    </row>
    <row r="26" spans="1:61" ht="18" hidden="1" customHeight="1">
      <c r="A26" s="110"/>
      <c r="B26" s="111"/>
      <c r="C26" s="112"/>
      <c r="D26" s="112"/>
      <c r="E26" s="99"/>
      <c r="F26" s="112"/>
      <c r="G26" s="112"/>
      <c r="H26" s="112"/>
      <c r="I26" s="105"/>
      <c r="J26" s="112"/>
      <c r="K26" s="112"/>
      <c r="L26" s="112"/>
      <c r="M26" s="105"/>
      <c r="N26" s="112"/>
      <c r="O26" s="112"/>
      <c r="P26" s="112"/>
      <c r="Q26" s="106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99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4"/>
      <c r="AX26" s="110"/>
      <c r="AY26" s="112"/>
      <c r="AZ26" s="112"/>
      <c r="BA26" s="113"/>
      <c r="BB26" s="119"/>
      <c r="BC26" s="67"/>
      <c r="BD26" s="570"/>
      <c r="BE26" s="70"/>
      <c r="BF26" s="70"/>
      <c r="BG26" s="70"/>
      <c r="BH26" s="70"/>
      <c r="BI26" s="70"/>
    </row>
    <row r="27" spans="1:61" ht="18" customHeight="1">
      <c r="A27" s="110" t="s">
        <v>126</v>
      </c>
      <c r="B27" s="111">
        <v>5763</v>
      </c>
      <c r="C27" s="112">
        <v>4827</v>
      </c>
      <c r="D27" s="112">
        <v>4827</v>
      </c>
      <c r="E27" s="99"/>
      <c r="F27" s="112"/>
      <c r="G27" s="112"/>
      <c r="H27" s="112"/>
      <c r="I27" s="105"/>
      <c r="J27" s="112"/>
      <c r="K27" s="112"/>
      <c r="L27" s="112"/>
      <c r="M27" s="105"/>
      <c r="N27" s="112">
        <v>2540</v>
      </c>
      <c r="O27" s="112">
        <v>2540</v>
      </c>
      <c r="P27" s="112">
        <v>2540</v>
      </c>
      <c r="Q27" s="106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99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4"/>
      <c r="AX27" s="110"/>
      <c r="AY27" s="112"/>
      <c r="AZ27" s="112"/>
      <c r="BA27" s="113"/>
      <c r="BB27" s="96">
        <v>3223</v>
      </c>
      <c r="BC27" s="159">
        <v>2287</v>
      </c>
      <c r="BD27" s="599">
        <v>2287</v>
      </c>
      <c r="BE27" s="70"/>
      <c r="BF27" s="70"/>
      <c r="BG27" s="70"/>
      <c r="BH27" s="70"/>
      <c r="BI27" s="70"/>
    </row>
    <row r="28" spans="1:61" ht="18" hidden="1" customHeight="1">
      <c r="A28" s="110"/>
      <c r="B28" s="111"/>
      <c r="C28" s="112"/>
      <c r="D28" s="112"/>
      <c r="E28" s="99"/>
      <c r="F28" s="112"/>
      <c r="G28" s="112"/>
      <c r="H28" s="112"/>
      <c r="I28" s="105"/>
      <c r="J28" s="112"/>
      <c r="K28" s="112"/>
      <c r="L28" s="112"/>
      <c r="M28" s="105"/>
      <c r="N28" s="112"/>
      <c r="O28" s="112"/>
      <c r="P28" s="112"/>
      <c r="Q28" s="10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99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4"/>
      <c r="AX28" s="110"/>
      <c r="AY28" s="112"/>
      <c r="AZ28" s="112"/>
      <c r="BA28" s="113"/>
      <c r="BB28" s="119"/>
      <c r="BC28" s="67"/>
      <c r="BD28" s="570"/>
      <c r="BE28" s="70"/>
      <c r="BF28" s="70"/>
      <c r="BG28" s="70"/>
      <c r="BH28" s="70"/>
      <c r="BI28" s="70"/>
    </row>
    <row r="29" spans="1:61" ht="18" hidden="1" customHeight="1">
      <c r="A29" s="110"/>
      <c r="B29" s="111"/>
      <c r="C29" s="112"/>
      <c r="D29" s="112"/>
      <c r="E29" s="99"/>
      <c r="F29" s="112"/>
      <c r="G29" s="112"/>
      <c r="H29" s="112"/>
      <c r="I29" s="105"/>
      <c r="J29" s="112"/>
      <c r="K29" s="112"/>
      <c r="L29" s="112"/>
      <c r="M29" s="105"/>
      <c r="N29" s="112"/>
      <c r="O29" s="112"/>
      <c r="P29" s="112"/>
      <c r="Q29" s="106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99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4"/>
      <c r="AX29" s="110"/>
      <c r="AY29" s="112"/>
      <c r="AZ29" s="112"/>
      <c r="BA29" s="113"/>
      <c r="BB29" s="119"/>
      <c r="BC29" s="67"/>
      <c r="BD29" s="570"/>
      <c r="BE29" s="70"/>
      <c r="BF29" s="70"/>
      <c r="BG29" s="70"/>
      <c r="BH29" s="70"/>
      <c r="BI29" s="70"/>
    </row>
    <row r="30" spans="1:61" ht="18" hidden="1" customHeight="1">
      <c r="A30" s="110"/>
      <c r="B30" s="111"/>
      <c r="C30" s="112"/>
      <c r="D30" s="112"/>
      <c r="E30" s="99"/>
      <c r="F30" s="112"/>
      <c r="G30" s="112"/>
      <c r="H30" s="112"/>
      <c r="I30" s="105"/>
      <c r="J30" s="112"/>
      <c r="K30" s="112"/>
      <c r="L30" s="112"/>
      <c r="M30" s="105"/>
      <c r="N30" s="112"/>
      <c r="O30" s="112"/>
      <c r="P30" s="112"/>
      <c r="Q30" s="106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99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4"/>
      <c r="AX30" s="110"/>
      <c r="AY30" s="112"/>
      <c r="AZ30" s="112"/>
      <c r="BA30" s="113"/>
      <c r="BB30" s="119"/>
      <c r="BC30" s="67"/>
      <c r="BD30" s="570"/>
      <c r="BE30" s="70"/>
      <c r="BF30" s="70"/>
      <c r="BG30" s="70"/>
      <c r="BH30" s="70"/>
      <c r="BI30" s="70"/>
    </row>
    <row r="31" spans="1:61" ht="18" customHeight="1">
      <c r="A31" s="110" t="s">
        <v>127</v>
      </c>
      <c r="B31" s="111">
        <v>0</v>
      </c>
      <c r="C31" s="112">
        <v>1456</v>
      </c>
      <c r="D31" s="112">
        <v>1456</v>
      </c>
      <c r="E31" s="99"/>
      <c r="F31" s="112"/>
      <c r="G31" s="112"/>
      <c r="H31" s="112"/>
      <c r="I31" s="105"/>
      <c r="J31" s="112"/>
      <c r="K31" s="112"/>
      <c r="L31" s="112"/>
      <c r="M31" s="105"/>
      <c r="N31" s="112"/>
      <c r="O31" s="112"/>
      <c r="P31" s="112"/>
      <c r="Q31" s="106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99"/>
      <c r="AL31" s="112">
        <v>0</v>
      </c>
      <c r="AM31" s="112">
        <v>1456</v>
      </c>
      <c r="AN31" s="112">
        <v>1456</v>
      </c>
      <c r="AO31" s="112"/>
      <c r="AP31" s="112"/>
      <c r="AQ31" s="112"/>
      <c r="AR31" s="112"/>
      <c r="AS31" s="112"/>
      <c r="AT31" s="112"/>
      <c r="AU31" s="112"/>
      <c r="AV31" s="112"/>
      <c r="AW31" s="114"/>
      <c r="AX31" s="110"/>
      <c r="AY31" s="112"/>
      <c r="AZ31" s="112"/>
      <c r="BA31" s="113"/>
      <c r="BB31" s="96"/>
      <c r="BC31" s="159"/>
      <c r="BD31" s="599"/>
      <c r="BE31" s="70"/>
      <c r="BF31" s="70"/>
      <c r="BG31" s="70"/>
      <c r="BH31" s="70"/>
      <c r="BI31" s="70"/>
    </row>
    <row r="32" spans="1:61" ht="18" customHeight="1">
      <c r="A32" s="110" t="s">
        <v>128</v>
      </c>
      <c r="B32" s="111">
        <v>0</v>
      </c>
      <c r="C32" s="112">
        <v>0</v>
      </c>
      <c r="D32" s="112">
        <v>0</v>
      </c>
      <c r="E32" s="99"/>
      <c r="F32" s="112"/>
      <c r="G32" s="112"/>
      <c r="H32" s="112"/>
      <c r="I32" s="105"/>
      <c r="J32" s="112"/>
      <c r="K32" s="112"/>
      <c r="L32" s="112"/>
      <c r="M32" s="105"/>
      <c r="N32" s="112"/>
      <c r="O32" s="112"/>
      <c r="P32" s="112"/>
      <c r="Q32" s="106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99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4"/>
      <c r="AX32" s="110"/>
      <c r="AY32" s="112"/>
      <c r="AZ32" s="112"/>
      <c r="BA32" s="113"/>
      <c r="BB32" s="110"/>
      <c r="BC32" s="112"/>
      <c r="BD32" s="600"/>
      <c r="BE32" s="70"/>
      <c r="BF32" s="70"/>
      <c r="BG32" s="70"/>
      <c r="BH32" s="70"/>
      <c r="BI32" s="70"/>
    </row>
    <row r="33" spans="1:61" ht="18" customHeight="1">
      <c r="A33" s="110" t="s">
        <v>129</v>
      </c>
      <c r="B33" s="111">
        <v>11</v>
      </c>
      <c r="C33" s="112">
        <v>42</v>
      </c>
      <c r="D33" s="112">
        <v>42</v>
      </c>
      <c r="E33" s="99"/>
      <c r="F33" s="112"/>
      <c r="G33" s="112"/>
      <c r="H33" s="112"/>
      <c r="I33" s="105"/>
      <c r="J33" s="112"/>
      <c r="K33" s="112"/>
      <c r="L33" s="112"/>
      <c r="M33" s="105"/>
      <c r="N33" s="112"/>
      <c r="O33" s="112"/>
      <c r="P33" s="112"/>
      <c r="Q33" s="106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>
        <v>11</v>
      </c>
      <c r="AI33" s="112">
        <v>42</v>
      </c>
      <c r="AJ33" s="112">
        <v>42</v>
      </c>
      <c r="AK33" s="99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4"/>
      <c r="AX33" s="110"/>
      <c r="AY33" s="112"/>
      <c r="AZ33" s="112"/>
      <c r="BA33" s="113"/>
      <c r="BB33" s="110"/>
      <c r="BC33" s="112"/>
      <c r="BD33" s="600"/>
      <c r="BE33" s="70"/>
      <c r="BF33" s="70"/>
      <c r="BG33" s="70"/>
      <c r="BH33" s="70"/>
      <c r="BI33" s="70"/>
    </row>
    <row r="34" spans="1:61" ht="18" customHeight="1">
      <c r="A34" s="108" t="s">
        <v>130</v>
      </c>
      <c r="B34" s="111">
        <v>441</v>
      </c>
      <c r="C34" s="112">
        <v>634</v>
      </c>
      <c r="D34" s="112">
        <v>634</v>
      </c>
      <c r="E34" s="99"/>
      <c r="F34" s="112"/>
      <c r="G34" s="112"/>
      <c r="H34" s="112"/>
      <c r="I34" s="105"/>
      <c r="J34" s="112"/>
      <c r="K34" s="112"/>
      <c r="L34" s="112"/>
      <c r="M34" s="105"/>
      <c r="N34" s="112"/>
      <c r="O34" s="112"/>
      <c r="P34" s="112"/>
      <c r="Q34" s="106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>
        <v>0</v>
      </c>
      <c r="AI34" s="112">
        <v>17</v>
      </c>
      <c r="AJ34" s="112">
        <v>17</v>
      </c>
      <c r="AK34" s="99"/>
      <c r="AL34" s="112"/>
      <c r="AM34" s="112"/>
      <c r="AN34" s="112"/>
      <c r="AO34" s="112"/>
      <c r="AP34" s="112"/>
      <c r="AQ34" s="112"/>
      <c r="AR34" s="112"/>
      <c r="AS34" s="112"/>
      <c r="AT34" s="112">
        <v>441</v>
      </c>
      <c r="AU34" s="112">
        <v>617</v>
      </c>
      <c r="AV34" s="112">
        <v>617</v>
      </c>
      <c r="AW34" s="114"/>
      <c r="AX34" s="110"/>
      <c r="AY34" s="112"/>
      <c r="AZ34" s="112"/>
      <c r="BA34" s="113"/>
      <c r="BB34" s="110"/>
      <c r="BC34" s="112"/>
      <c r="BD34" s="600"/>
      <c r="BE34" s="70"/>
      <c r="BF34" s="70"/>
      <c r="BG34" s="70"/>
      <c r="BH34" s="70"/>
      <c r="BI34" s="70"/>
    </row>
    <row r="35" spans="1:61" ht="18" customHeight="1">
      <c r="A35" s="110" t="s">
        <v>131</v>
      </c>
      <c r="B35" s="111">
        <v>4631</v>
      </c>
      <c r="C35" s="112">
        <v>4592</v>
      </c>
      <c r="D35" s="112">
        <v>4592</v>
      </c>
      <c r="E35" s="99"/>
      <c r="F35" s="112"/>
      <c r="G35" s="112"/>
      <c r="H35" s="112"/>
      <c r="I35" s="105"/>
      <c r="J35" s="112"/>
      <c r="K35" s="112"/>
      <c r="L35" s="112"/>
      <c r="M35" s="105"/>
      <c r="N35" s="112"/>
      <c r="O35" s="112"/>
      <c r="P35" s="112"/>
      <c r="Q35" s="106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99"/>
      <c r="AL35" s="112">
        <v>4631</v>
      </c>
      <c r="AM35" s="112">
        <v>4592</v>
      </c>
      <c r="AN35" s="112">
        <v>4592</v>
      </c>
      <c r="AO35" s="112"/>
      <c r="AP35" s="112"/>
      <c r="AQ35" s="112"/>
      <c r="AR35" s="112"/>
      <c r="AS35" s="112"/>
      <c r="AT35" s="112"/>
      <c r="AU35" s="112"/>
      <c r="AV35" s="112"/>
      <c r="AW35" s="114"/>
      <c r="AX35" s="110"/>
      <c r="AY35" s="112"/>
      <c r="AZ35" s="112"/>
      <c r="BA35" s="113"/>
      <c r="BB35" s="110"/>
      <c r="BC35" s="112"/>
      <c r="BD35" s="600"/>
      <c r="BE35" s="70"/>
      <c r="BF35" s="70"/>
      <c r="BG35" s="70"/>
      <c r="BH35" s="70"/>
      <c r="BI35" s="70"/>
    </row>
    <row r="36" spans="1:61" ht="18" hidden="1" customHeight="1">
      <c r="A36" s="110"/>
      <c r="B36" s="111"/>
      <c r="C36" s="112"/>
      <c r="D36" s="112"/>
      <c r="E36" s="99"/>
      <c r="F36" s="112"/>
      <c r="G36" s="112"/>
      <c r="H36" s="112"/>
      <c r="I36" s="105"/>
      <c r="J36" s="112"/>
      <c r="K36" s="112"/>
      <c r="L36" s="112"/>
      <c r="M36" s="105"/>
      <c r="N36" s="112"/>
      <c r="O36" s="112"/>
      <c r="P36" s="112"/>
      <c r="Q36" s="106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99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4"/>
      <c r="AX36" s="110"/>
      <c r="AY36" s="112"/>
      <c r="AZ36" s="112"/>
      <c r="BA36" s="113"/>
      <c r="BB36" s="119"/>
      <c r="BC36" s="67"/>
      <c r="BD36" s="570"/>
      <c r="BE36" s="70"/>
      <c r="BF36" s="70"/>
      <c r="BG36" s="70"/>
      <c r="BH36" s="70"/>
      <c r="BI36" s="70"/>
    </row>
    <row r="37" spans="1:61" ht="18" hidden="1" customHeight="1">
      <c r="A37" s="110"/>
      <c r="B37" s="111"/>
      <c r="C37" s="112"/>
      <c r="D37" s="112"/>
      <c r="E37" s="99"/>
      <c r="F37" s="112"/>
      <c r="G37" s="112"/>
      <c r="H37" s="112"/>
      <c r="I37" s="105"/>
      <c r="J37" s="112"/>
      <c r="K37" s="112"/>
      <c r="L37" s="112"/>
      <c r="M37" s="105"/>
      <c r="N37" s="112"/>
      <c r="O37" s="112"/>
      <c r="P37" s="112"/>
      <c r="Q37" s="106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99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4"/>
      <c r="AX37" s="110"/>
      <c r="AY37" s="112"/>
      <c r="AZ37" s="112"/>
      <c r="BA37" s="113"/>
      <c r="BB37" s="119"/>
      <c r="BC37" s="67"/>
      <c r="BD37" s="570"/>
      <c r="BE37" s="70"/>
      <c r="BF37" s="70"/>
      <c r="BG37" s="70"/>
      <c r="BH37" s="70"/>
      <c r="BI37" s="70"/>
    </row>
    <row r="38" spans="1:61" ht="18" customHeight="1">
      <c r="A38" s="108" t="s">
        <v>132</v>
      </c>
      <c r="B38" s="111">
        <v>0</v>
      </c>
      <c r="C38" s="112">
        <v>230</v>
      </c>
      <c r="D38" s="112">
        <v>230</v>
      </c>
      <c r="E38" s="99"/>
      <c r="F38" s="112"/>
      <c r="G38" s="112"/>
      <c r="H38" s="112"/>
      <c r="I38" s="105"/>
      <c r="J38" s="112"/>
      <c r="K38" s="112"/>
      <c r="L38" s="112"/>
      <c r="M38" s="105"/>
      <c r="N38" s="112"/>
      <c r="O38" s="112"/>
      <c r="P38" s="112"/>
      <c r="Q38" s="106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99"/>
      <c r="AL38" s="112">
        <v>0</v>
      </c>
      <c r="AM38" s="112">
        <v>150</v>
      </c>
      <c r="AN38" s="112">
        <v>150</v>
      </c>
      <c r="AO38" s="112"/>
      <c r="AP38" s="112"/>
      <c r="AQ38" s="112"/>
      <c r="AR38" s="112"/>
      <c r="AS38" s="112"/>
      <c r="AT38" s="112">
        <v>0</v>
      </c>
      <c r="AU38" s="112">
        <v>80</v>
      </c>
      <c r="AV38" s="112">
        <v>80</v>
      </c>
      <c r="AW38" s="114"/>
      <c r="AX38" s="110"/>
      <c r="AY38" s="112"/>
      <c r="AZ38" s="112"/>
      <c r="BA38" s="113"/>
      <c r="BB38" s="96"/>
      <c r="BC38" s="159"/>
      <c r="BD38" s="599"/>
      <c r="BE38" s="70"/>
      <c r="BF38" s="70"/>
      <c r="BG38" s="70"/>
      <c r="BH38" s="70"/>
      <c r="BI38" s="70"/>
    </row>
    <row r="39" spans="1:61" ht="18" customHeight="1">
      <c r="A39" s="110" t="s">
        <v>133</v>
      </c>
      <c r="B39" s="111">
        <v>147</v>
      </c>
      <c r="C39" s="112">
        <v>155</v>
      </c>
      <c r="D39" s="112">
        <v>155</v>
      </c>
      <c r="E39" s="99"/>
      <c r="F39" s="112"/>
      <c r="G39" s="112"/>
      <c r="H39" s="112"/>
      <c r="I39" s="105"/>
      <c r="J39" s="112"/>
      <c r="K39" s="112"/>
      <c r="L39" s="112"/>
      <c r="M39" s="105"/>
      <c r="N39" s="112"/>
      <c r="O39" s="112"/>
      <c r="P39" s="112"/>
      <c r="Q39" s="106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>
        <v>147</v>
      </c>
      <c r="AI39" s="112">
        <v>155</v>
      </c>
      <c r="AJ39" s="112">
        <v>155</v>
      </c>
      <c r="AK39" s="99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4"/>
      <c r="AX39" s="110"/>
      <c r="AY39" s="112"/>
      <c r="AZ39" s="112"/>
      <c r="BA39" s="113"/>
      <c r="BB39" s="110"/>
      <c r="BC39" s="112"/>
      <c r="BD39" s="600"/>
      <c r="BE39" s="70"/>
      <c r="BF39" s="70"/>
      <c r="BG39" s="70"/>
      <c r="BH39" s="70"/>
      <c r="BI39" s="70"/>
    </row>
    <row r="40" spans="1:61" ht="18" customHeight="1">
      <c r="A40" s="110" t="s">
        <v>134</v>
      </c>
      <c r="B40" s="111">
        <v>5710</v>
      </c>
      <c r="C40" s="112">
        <v>7237</v>
      </c>
      <c r="D40" s="112">
        <v>6401</v>
      </c>
      <c r="E40" s="99"/>
      <c r="F40" s="112"/>
      <c r="G40" s="112"/>
      <c r="H40" s="112"/>
      <c r="I40" s="105"/>
      <c r="J40" s="112"/>
      <c r="K40" s="112"/>
      <c r="L40" s="112"/>
      <c r="M40" s="105"/>
      <c r="N40" s="112"/>
      <c r="O40" s="112"/>
      <c r="P40" s="112"/>
      <c r="Q40" s="106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>
        <v>5710</v>
      </c>
      <c r="AE40" s="112">
        <v>7237</v>
      </c>
      <c r="AF40" s="112">
        <v>6401</v>
      </c>
      <c r="AG40" s="112"/>
      <c r="AH40" s="112"/>
      <c r="AI40" s="112"/>
      <c r="AJ40" s="112"/>
      <c r="AK40" s="99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4"/>
      <c r="AX40" s="110"/>
      <c r="AY40" s="112"/>
      <c r="AZ40" s="112"/>
      <c r="BA40" s="113"/>
      <c r="BB40" s="110"/>
      <c r="BC40" s="112"/>
      <c r="BD40" s="600"/>
      <c r="BE40" s="70"/>
      <c r="BF40" s="70"/>
      <c r="BG40" s="70"/>
      <c r="BH40" s="70"/>
      <c r="BI40" s="70"/>
    </row>
    <row r="41" spans="1:61" ht="18" customHeight="1">
      <c r="A41" s="110" t="s">
        <v>452</v>
      </c>
      <c r="B41" s="111">
        <v>0</v>
      </c>
      <c r="C41" s="112">
        <v>28</v>
      </c>
      <c r="D41" s="112">
        <v>28</v>
      </c>
      <c r="E41" s="99"/>
      <c r="F41" s="112"/>
      <c r="G41" s="112"/>
      <c r="H41" s="112"/>
      <c r="I41" s="105"/>
      <c r="J41" s="112"/>
      <c r="K41" s="112"/>
      <c r="L41" s="112"/>
      <c r="M41" s="105"/>
      <c r="N41" s="112"/>
      <c r="O41" s="112"/>
      <c r="P41" s="112"/>
      <c r="Q41" s="106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>
        <v>0</v>
      </c>
      <c r="AI41" s="112">
        <v>28</v>
      </c>
      <c r="AJ41" s="112">
        <v>28</v>
      </c>
      <c r="AK41" s="99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4"/>
      <c r="AX41" s="110"/>
      <c r="AY41" s="112"/>
      <c r="AZ41" s="112"/>
      <c r="BA41" s="113"/>
      <c r="BB41" s="110"/>
      <c r="BC41" s="112"/>
      <c r="BD41" s="600"/>
      <c r="BE41" s="70"/>
      <c r="BF41" s="70"/>
      <c r="BG41" s="70"/>
      <c r="BH41" s="70"/>
      <c r="BI41" s="70"/>
    </row>
    <row r="42" spans="1:61">
      <c r="A42" s="110" t="s">
        <v>453</v>
      </c>
      <c r="B42" s="111">
        <v>0</v>
      </c>
      <c r="C42" s="112">
        <v>70</v>
      </c>
      <c r="D42" s="112">
        <v>70</v>
      </c>
      <c r="E42" s="99"/>
      <c r="F42" s="112"/>
      <c r="G42" s="112"/>
      <c r="H42" s="112"/>
      <c r="I42" s="105"/>
      <c r="J42" s="112"/>
      <c r="K42" s="112"/>
      <c r="L42" s="112"/>
      <c r="M42" s="105"/>
      <c r="N42" s="112"/>
      <c r="O42" s="112"/>
      <c r="P42" s="112"/>
      <c r="Q42" s="106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99"/>
      <c r="AL42" s="112">
        <v>0</v>
      </c>
      <c r="AM42" s="112">
        <v>70</v>
      </c>
      <c r="AN42" s="112">
        <v>70</v>
      </c>
      <c r="AO42" s="112"/>
      <c r="AP42" s="112"/>
      <c r="AQ42" s="112"/>
      <c r="AR42" s="112"/>
      <c r="AS42" s="112"/>
      <c r="AT42" s="112"/>
      <c r="AU42" s="112"/>
      <c r="AV42" s="112"/>
      <c r="AW42" s="114"/>
      <c r="AX42" s="110"/>
      <c r="AY42" s="112"/>
      <c r="AZ42" s="112"/>
      <c r="BA42" s="113"/>
      <c r="BB42" s="110"/>
      <c r="BC42" s="112"/>
      <c r="BD42" s="600"/>
      <c r="BE42" s="70"/>
      <c r="BF42" s="70"/>
      <c r="BG42" s="70"/>
      <c r="BH42" s="70"/>
      <c r="BI42" s="70"/>
    </row>
    <row r="43" spans="1:61" hidden="1">
      <c r="A43" s="110"/>
      <c r="B43" s="111"/>
      <c r="C43" s="112"/>
      <c r="D43" s="112"/>
      <c r="E43" s="99"/>
      <c r="F43" s="112"/>
      <c r="G43" s="112"/>
      <c r="H43" s="112"/>
      <c r="I43" s="105"/>
      <c r="J43" s="112"/>
      <c r="K43" s="112"/>
      <c r="L43" s="112"/>
      <c r="M43" s="105"/>
      <c r="N43" s="112"/>
      <c r="O43" s="112"/>
      <c r="P43" s="112"/>
      <c r="Q43" s="106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99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4"/>
      <c r="AX43" s="110"/>
      <c r="AY43" s="112"/>
      <c r="AZ43" s="112"/>
      <c r="BA43" s="113"/>
      <c r="BB43" s="119"/>
      <c r="BC43" s="67"/>
      <c r="BD43" s="570"/>
      <c r="BE43" s="70"/>
      <c r="BF43" s="70"/>
      <c r="BG43" s="70"/>
      <c r="BH43" s="70"/>
      <c r="BI43" s="70"/>
    </row>
    <row r="44" spans="1:61" hidden="1">
      <c r="A44" s="110"/>
      <c r="B44" s="111"/>
      <c r="C44" s="112"/>
      <c r="D44" s="112"/>
      <c r="E44" s="99"/>
      <c r="F44" s="112"/>
      <c r="G44" s="112"/>
      <c r="H44" s="112"/>
      <c r="I44" s="105"/>
      <c r="J44" s="112"/>
      <c r="K44" s="112"/>
      <c r="L44" s="112"/>
      <c r="M44" s="105"/>
      <c r="N44" s="112"/>
      <c r="O44" s="112"/>
      <c r="P44" s="112"/>
      <c r="Q44" s="106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99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4"/>
      <c r="AX44" s="110"/>
      <c r="AY44" s="112"/>
      <c r="AZ44" s="112"/>
      <c r="BA44" s="113"/>
      <c r="BB44" s="119"/>
      <c r="BC44" s="67"/>
      <c r="BD44" s="570"/>
      <c r="BE44" s="70"/>
      <c r="BF44" s="70"/>
      <c r="BG44" s="70"/>
      <c r="BH44" s="70"/>
      <c r="BI44" s="70"/>
    </row>
    <row r="45" spans="1:61" s="72" customFormat="1" hidden="1">
      <c r="A45" s="110"/>
      <c r="B45" s="111"/>
      <c r="C45" s="112"/>
      <c r="D45" s="112"/>
      <c r="E45" s="99"/>
      <c r="F45" s="112"/>
      <c r="G45" s="112"/>
      <c r="H45" s="112"/>
      <c r="I45" s="105"/>
      <c r="J45" s="112"/>
      <c r="K45" s="112"/>
      <c r="L45" s="112"/>
      <c r="M45" s="105"/>
      <c r="N45" s="112"/>
      <c r="O45" s="112"/>
      <c r="P45" s="112"/>
      <c r="Q45" s="106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99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4"/>
      <c r="AX45" s="110"/>
      <c r="AY45" s="112"/>
      <c r="AZ45" s="112"/>
      <c r="BA45" s="113"/>
      <c r="BB45" s="119"/>
      <c r="BC45" s="67"/>
      <c r="BD45" s="570"/>
      <c r="BE45" s="70"/>
      <c r="BF45" s="70"/>
      <c r="BG45" s="70"/>
      <c r="BH45" s="70"/>
      <c r="BI45" s="70"/>
    </row>
    <row r="46" spans="1:61" hidden="1">
      <c r="A46" s="110"/>
      <c r="B46" s="111"/>
      <c r="C46" s="112"/>
      <c r="D46" s="112"/>
      <c r="E46" s="99"/>
      <c r="F46" s="112"/>
      <c r="G46" s="112"/>
      <c r="H46" s="112"/>
      <c r="I46" s="105"/>
      <c r="J46" s="112"/>
      <c r="K46" s="112"/>
      <c r="L46" s="112"/>
      <c r="M46" s="105"/>
      <c r="N46" s="112"/>
      <c r="O46" s="112"/>
      <c r="P46" s="112"/>
      <c r="Q46" s="106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99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4"/>
      <c r="AX46" s="110"/>
      <c r="AY46" s="112"/>
      <c r="AZ46" s="112"/>
      <c r="BA46" s="113"/>
      <c r="BB46" s="119"/>
      <c r="BC46" s="67"/>
      <c r="BD46" s="570"/>
      <c r="BE46" s="70"/>
      <c r="BF46" s="70"/>
      <c r="BG46" s="70"/>
      <c r="BH46" s="70"/>
      <c r="BI46" s="70"/>
    </row>
    <row r="47" spans="1:61" hidden="1">
      <c r="A47" s="110"/>
      <c r="B47" s="111"/>
      <c r="C47" s="112"/>
      <c r="D47" s="112"/>
      <c r="E47" s="99"/>
      <c r="F47" s="112"/>
      <c r="G47" s="112"/>
      <c r="H47" s="112"/>
      <c r="I47" s="105"/>
      <c r="J47" s="112"/>
      <c r="K47" s="112"/>
      <c r="L47" s="112"/>
      <c r="M47" s="105"/>
      <c r="N47" s="112"/>
      <c r="O47" s="112"/>
      <c r="P47" s="112"/>
      <c r="Q47" s="106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99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4"/>
      <c r="AX47" s="110"/>
      <c r="AY47" s="112"/>
      <c r="AZ47" s="112"/>
      <c r="BA47" s="113"/>
      <c r="BB47" s="119"/>
      <c r="BC47" s="67"/>
      <c r="BD47" s="570"/>
      <c r="BE47" s="70"/>
      <c r="BF47" s="70"/>
      <c r="BG47" s="70"/>
      <c r="BH47" s="70"/>
      <c r="BI47" s="70"/>
    </row>
    <row r="48" spans="1:61" hidden="1">
      <c r="A48" s="110"/>
      <c r="B48" s="111"/>
      <c r="C48" s="112"/>
      <c r="D48" s="112"/>
      <c r="E48" s="99"/>
      <c r="F48" s="112"/>
      <c r="G48" s="112"/>
      <c r="H48" s="112"/>
      <c r="I48" s="105"/>
      <c r="J48" s="112"/>
      <c r="K48" s="112"/>
      <c r="L48" s="112"/>
      <c r="M48" s="105"/>
      <c r="N48" s="112"/>
      <c r="O48" s="112"/>
      <c r="P48" s="112"/>
      <c r="Q48" s="106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99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4"/>
      <c r="AX48" s="110"/>
      <c r="AY48" s="112"/>
      <c r="AZ48" s="112"/>
      <c r="BA48" s="113"/>
      <c r="BB48" s="119"/>
      <c r="BC48" s="67"/>
      <c r="BD48" s="570"/>
      <c r="BE48" s="70"/>
      <c r="BF48" s="70"/>
      <c r="BG48" s="70"/>
      <c r="BH48" s="70"/>
      <c r="BI48" s="70"/>
    </row>
    <row r="49" spans="1:61" hidden="1">
      <c r="A49" s="110"/>
      <c r="B49" s="111"/>
      <c r="C49" s="112"/>
      <c r="D49" s="112"/>
      <c r="E49" s="99"/>
      <c r="F49" s="112"/>
      <c r="G49" s="112"/>
      <c r="H49" s="112"/>
      <c r="I49" s="105"/>
      <c r="J49" s="112"/>
      <c r="K49" s="112"/>
      <c r="L49" s="112"/>
      <c r="M49" s="105"/>
      <c r="N49" s="112"/>
      <c r="O49" s="112"/>
      <c r="P49" s="112"/>
      <c r="Q49" s="106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99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4"/>
      <c r="AX49" s="110"/>
      <c r="AY49" s="112"/>
      <c r="AZ49" s="112"/>
      <c r="BA49" s="113"/>
      <c r="BB49" s="119"/>
      <c r="BC49" s="67"/>
      <c r="BD49" s="570"/>
      <c r="BE49" s="70"/>
      <c r="BF49" s="70"/>
      <c r="BG49" s="70"/>
      <c r="BH49" s="70"/>
      <c r="BI49" s="70"/>
    </row>
    <row r="50" spans="1:61" hidden="1">
      <c r="A50" s="110"/>
      <c r="B50" s="111"/>
      <c r="C50" s="112"/>
      <c r="D50" s="112"/>
      <c r="E50" s="99"/>
      <c r="F50" s="112"/>
      <c r="G50" s="112"/>
      <c r="H50" s="112"/>
      <c r="I50" s="105"/>
      <c r="J50" s="112"/>
      <c r="K50" s="112"/>
      <c r="L50" s="112"/>
      <c r="M50" s="105"/>
      <c r="N50" s="112"/>
      <c r="O50" s="112"/>
      <c r="P50" s="112"/>
      <c r="Q50" s="106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99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4"/>
      <c r="AX50" s="110"/>
      <c r="AY50" s="112"/>
      <c r="AZ50" s="112"/>
      <c r="BA50" s="113"/>
      <c r="BB50" s="119"/>
      <c r="BC50" s="67"/>
      <c r="BD50" s="570"/>
      <c r="BE50" s="70"/>
      <c r="BF50" s="70"/>
      <c r="BG50" s="70"/>
      <c r="BH50" s="70"/>
      <c r="BI50" s="70"/>
    </row>
    <row r="51" spans="1:61" hidden="1">
      <c r="A51" s="110"/>
      <c r="B51" s="111"/>
      <c r="C51" s="112"/>
      <c r="D51" s="112"/>
      <c r="E51" s="99"/>
      <c r="F51" s="112"/>
      <c r="G51" s="112"/>
      <c r="H51" s="112"/>
      <c r="I51" s="105"/>
      <c r="J51" s="112"/>
      <c r="K51" s="112"/>
      <c r="L51" s="112"/>
      <c r="M51" s="105"/>
      <c r="N51" s="112"/>
      <c r="O51" s="112"/>
      <c r="P51" s="112"/>
      <c r="Q51" s="106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99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4"/>
      <c r="AX51" s="110"/>
      <c r="AY51" s="112"/>
      <c r="AZ51" s="112"/>
      <c r="BA51" s="113"/>
      <c r="BB51" s="119"/>
      <c r="BC51" s="67"/>
      <c r="BD51" s="570"/>
      <c r="BE51" s="70"/>
      <c r="BF51" s="70"/>
      <c r="BG51" s="70"/>
      <c r="BH51" s="70"/>
      <c r="BI51" s="70"/>
    </row>
    <row r="52" spans="1:61" hidden="1">
      <c r="A52" s="110"/>
      <c r="B52" s="111"/>
      <c r="C52" s="112"/>
      <c r="D52" s="112"/>
      <c r="E52" s="99"/>
      <c r="F52" s="112"/>
      <c r="G52" s="112"/>
      <c r="H52" s="112"/>
      <c r="I52" s="105"/>
      <c r="J52" s="112"/>
      <c r="K52" s="112"/>
      <c r="L52" s="112"/>
      <c r="M52" s="105"/>
      <c r="N52" s="112"/>
      <c r="O52" s="112"/>
      <c r="P52" s="112"/>
      <c r="Q52" s="106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99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4"/>
      <c r="AX52" s="110"/>
      <c r="AY52" s="112"/>
      <c r="AZ52" s="112"/>
      <c r="BA52" s="113"/>
      <c r="BB52" s="119"/>
      <c r="BC52" s="67"/>
      <c r="BD52" s="570"/>
      <c r="BE52" s="70"/>
      <c r="BF52" s="70"/>
      <c r="BG52" s="70"/>
      <c r="BH52" s="70"/>
      <c r="BI52" s="70"/>
    </row>
    <row r="53" spans="1:61" hidden="1">
      <c r="A53" s="110"/>
      <c r="B53" s="111"/>
      <c r="C53" s="112"/>
      <c r="D53" s="112"/>
      <c r="E53" s="99"/>
      <c r="F53" s="112"/>
      <c r="G53" s="112"/>
      <c r="H53" s="112"/>
      <c r="I53" s="105"/>
      <c r="J53" s="112"/>
      <c r="K53" s="112"/>
      <c r="L53" s="112"/>
      <c r="M53" s="105"/>
      <c r="N53" s="112"/>
      <c r="O53" s="112"/>
      <c r="P53" s="112"/>
      <c r="Q53" s="106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99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4"/>
      <c r="AX53" s="110"/>
      <c r="AY53" s="112"/>
      <c r="AZ53" s="112"/>
      <c r="BA53" s="113"/>
      <c r="BB53" s="119"/>
      <c r="BC53" s="67"/>
      <c r="BD53" s="570"/>
      <c r="BE53" s="70"/>
      <c r="BF53" s="70"/>
      <c r="BG53" s="70"/>
      <c r="BH53" s="70"/>
      <c r="BI53" s="70"/>
    </row>
    <row r="54" spans="1:61" hidden="1">
      <c r="A54" s="110"/>
      <c r="B54" s="111"/>
      <c r="C54" s="112"/>
      <c r="D54" s="112"/>
      <c r="E54" s="99"/>
      <c r="F54" s="112"/>
      <c r="G54" s="112"/>
      <c r="H54" s="112"/>
      <c r="I54" s="105"/>
      <c r="J54" s="112"/>
      <c r="K54" s="112"/>
      <c r="L54" s="112"/>
      <c r="M54" s="105"/>
      <c r="N54" s="112"/>
      <c r="O54" s="112"/>
      <c r="P54" s="112"/>
      <c r="Q54" s="106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99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4"/>
      <c r="AX54" s="110"/>
      <c r="AY54" s="112"/>
      <c r="AZ54" s="112"/>
      <c r="BA54" s="113"/>
      <c r="BB54" s="119"/>
      <c r="BC54" s="67"/>
      <c r="BD54" s="570"/>
      <c r="BE54" s="70"/>
      <c r="BF54" s="70"/>
      <c r="BG54" s="70"/>
      <c r="BH54" s="70"/>
      <c r="BI54" s="70"/>
    </row>
    <row r="55" spans="1:61" hidden="1">
      <c r="A55" s="110"/>
      <c r="B55" s="111"/>
      <c r="C55" s="112"/>
      <c r="D55" s="112"/>
      <c r="E55" s="99"/>
      <c r="F55" s="112"/>
      <c r="G55" s="112"/>
      <c r="H55" s="112"/>
      <c r="I55" s="105"/>
      <c r="J55" s="112"/>
      <c r="K55" s="112"/>
      <c r="L55" s="112"/>
      <c r="M55" s="105"/>
      <c r="N55" s="112"/>
      <c r="O55" s="112"/>
      <c r="P55" s="112"/>
      <c r="Q55" s="106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99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4"/>
      <c r="AX55" s="110"/>
      <c r="AY55" s="112"/>
      <c r="AZ55" s="112"/>
      <c r="BA55" s="113"/>
      <c r="BB55" s="119"/>
      <c r="BC55" s="67"/>
      <c r="BD55" s="570"/>
      <c r="BE55" s="70"/>
      <c r="BF55" s="70"/>
      <c r="BG55" s="70"/>
      <c r="BH55" s="70"/>
      <c r="BI55" s="70"/>
    </row>
    <row r="56" spans="1:61" hidden="1">
      <c r="A56" s="115"/>
      <c r="B56" s="111"/>
      <c r="C56" s="112"/>
      <c r="D56" s="112"/>
      <c r="E56" s="99"/>
      <c r="F56" s="112"/>
      <c r="G56" s="112"/>
      <c r="H56" s="112"/>
      <c r="I56" s="105"/>
      <c r="J56" s="112"/>
      <c r="K56" s="112"/>
      <c r="L56" s="112"/>
      <c r="M56" s="105"/>
      <c r="N56" s="112"/>
      <c r="O56" s="112"/>
      <c r="P56" s="112"/>
      <c r="Q56" s="106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99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4"/>
      <c r="AX56" s="110"/>
      <c r="AY56" s="112"/>
      <c r="AZ56" s="112"/>
      <c r="BA56" s="113"/>
      <c r="BB56" s="119"/>
      <c r="BC56" s="67"/>
      <c r="BD56" s="570"/>
      <c r="BE56" s="70"/>
      <c r="BF56" s="70"/>
      <c r="BG56" s="70"/>
      <c r="BH56" s="70"/>
      <c r="BI56" s="70"/>
    </row>
    <row r="57" spans="1:61" hidden="1">
      <c r="A57" s="115"/>
      <c r="B57" s="111"/>
      <c r="C57" s="112"/>
      <c r="D57" s="112"/>
      <c r="E57" s="99"/>
      <c r="F57" s="112"/>
      <c r="G57" s="112"/>
      <c r="H57" s="112"/>
      <c r="I57" s="105"/>
      <c r="J57" s="112"/>
      <c r="K57" s="112"/>
      <c r="L57" s="112"/>
      <c r="M57" s="105"/>
      <c r="N57" s="112"/>
      <c r="O57" s="112"/>
      <c r="P57" s="112"/>
      <c r="Q57" s="106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99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4"/>
      <c r="AX57" s="110"/>
      <c r="AY57" s="112"/>
      <c r="AZ57" s="112"/>
      <c r="BA57" s="113"/>
      <c r="BB57" s="119"/>
      <c r="BC57" s="67"/>
      <c r="BD57" s="570"/>
      <c r="BE57" s="70"/>
      <c r="BF57" s="70"/>
      <c r="BG57" s="70"/>
      <c r="BH57" s="70"/>
      <c r="BI57" s="70"/>
    </row>
    <row r="58" spans="1:61" hidden="1">
      <c r="A58" s="115"/>
      <c r="B58" s="111"/>
      <c r="C58" s="112"/>
      <c r="D58" s="112"/>
      <c r="E58" s="99"/>
      <c r="F58" s="112"/>
      <c r="G58" s="112"/>
      <c r="H58" s="112"/>
      <c r="I58" s="105"/>
      <c r="J58" s="112"/>
      <c r="K58" s="112"/>
      <c r="L58" s="112"/>
      <c r="M58" s="105"/>
      <c r="N58" s="112"/>
      <c r="O58" s="112"/>
      <c r="P58" s="112"/>
      <c r="Q58" s="106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99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4"/>
      <c r="AX58" s="110"/>
      <c r="AY58" s="112"/>
      <c r="AZ58" s="112"/>
      <c r="BA58" s="113"/>
      <c r="BB58" s="119"/>
      <c r="BC58" s="67"/>
      <c r="BD58" s="570"/>
      <c r="BE58" s="70"/>
      <c r="BF58" s="70"/>
      <c r="BG58" s="70"/>
      <c r="BH58" s="70"/>
      <c r="BI58" s="70"/>
    </row>
    <row r="59" spans="1:61" hidden="1">
      <c r="A59" s="115"/>
      <c r="B59" s="111"/>
      <c r="C59" s="112"/>
      <c r="D59" s="112"/>
      <c r="E59" s="99"/>
      <c r="F59" s="112"/>
      <c r="G59" s="112"/>
      <c r="H59" s="112"/>
      <c r="I59" s="105"/>
      <c r="J59" s="112"/>
      <c r="K59" s="112"/>
      <c r="L59" s="112"/>
      <c r="M59" s="105"/>
      <c r="N59" s="112"/>
      <c r="O59" s="112"/>
      <c r="P59" s="112"/>
      <c r="Q59" s="106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99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4"/>
      <c r="AX59" s="110"/>
      <c r="AY59" s="112"/>
      <c r="AZ59" s="112"/>
      <c r="BA59" s="113"/>
      <c r="BB59" s="119"/>
      <c r="BC59" s="67"/>
      <c r="BD59" s="570"/>
      <c r="BE59" s="70"/>
      <c r="BF59" s="70"/>
      <c r="BG59" s="70"/>
      <c r="BH59" s="70"/>
      <c r="BI59" s="70"/>
    </row>
    <row r="60" spans="1:61" hidden="1">
      <c r="A60" s="115"/>
      <c r="B60" s="111"/>
      <c r="C60" s="112"/>
      <c r="D60" s="112"/>
      <c r="E60" s="99"/>
      <c r="F60" s="112"/>
      <c r="G60" s="112"/>
      <c r="H60" s="112"/>
      <c r="I60" s="105"/>
      <c r="J60" s="112"/>
      <c r="K60" s="112"/>
      <c r="L60" s="112"/>
      <c r="M60" s="105"/>
      <c r="N60" s="112"/>
      <c r="O60" s="112"/>
      <c r="P60" s="112"/>
      <c r="Q60" s="106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99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4"/>
      <c r="AX60" s="110"/>
      <c r="AY60" s="112"/>
      <c r="AZ60" s="112"/>
      <c r="BA60" s="113"/>
      <c r="BB60" s="119"/>
      <c r="BC60" s="67"/>
      <c r="BD60" s="570"/>
      <c r="BE60" s="70"/>
      <c r="BF60" s="70"/>
      <c r="BG60" s="70"/>
      <c r="BH60" s="70"/>
      <c r="BI60" s="70"/>
    </row>
    <row r="61" spans="1:61" hidden="1">
      <c r="A61" s="115"/>
      <c r="B61" s="111"/>
      <c r="C61" s="112"/>
      <c r="D61" s="112"/>
      <c r="E61" s="99"/>
      <c r="F61" s="112"/>
      <c r="G61" s="112"/>
      <c r="H61" s="112"/>
      <c r="I61" s="105"/>
      <c r="J61" s="112"/>
      <c r="K61" s="112"/>
      <c r="L61" s="112"/>
      <c r="M61" s="105"/>
      <c r="N61" s="112"/>
      <c r="O61" s="112"/>
      <c r="P61" s="112"/>
      <c r="Q61" s="106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99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4"/>
      <c r="AX61" s="110"/>
      <c r="AY61" s="112"/>
      <c r="AZ61" s="112"/>
      <c r="BA61" s="113"/>
      <c r="BB61" s="119"/>
      <c r="BC61" s="67"/>
      <c r="BD61" s="570"/>
      <c r="BE61" s="70"/>
      <c r="BF61" s="70"/>
      <c r="BG61" s="70"/>
      <c r="BH61" s="70"/>
      <c r="BI61" s="70"/>
    </row>
    <row r="62" spans="1:61" hidden="1">
      <c r="A62" s="115"/>
      <c r="B62" s="111"/>
      <c r="C62" s="112"/>
      <c r="D62" s="112"/>
      <c r="E62" s="99"/>
      <c r="F62" s="112"/>
      <c r="G62" s="112"/>
      <c r="H62" s="112"/>
      <c r="I62" s="105"/>
      <c r="J62" s="112"/>
      <c r="K62" s="112"/>
      <c r="L62" s="112"/>
      <c r="M62" s="105"/>
      <c r="N62" s="112"/>
      <c r="O62" s="112"/>
      <c r="P62" s="112"/>
      <c r="Q62" s="106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99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4"/>
      <c r="AX62" s="110"/>
      <c r="AY62" s="112"/>
      <c r="AZ62" s="112"/>
      <c r="BA62" s="113"/>
      <c r="BB62" s="119"/>
      <c r="BC62" s="67"/>
      <c r="BD62" s="570"/>
      <c r="BE62" s="70"/>
      <c r="BF62" s="70"/>
      <c r="BG62" s="70"/>
      <c r="BH62" s="70"/>
      <c r="BI62" s="70"/>
    </row>
    <row r="63" spans="1:61" hidden="1">
      <c r="A63" s="115"/>
      <c r="B63" s="111"/>
      <c r="C63" s="112"/>
      <c r="D63" s="112"/>
      <c r="E63" s="99"/>
      <c r="F63" s="112"/>
      <c r="G63" s="112"/>
      <c r="H63" s="112"/>
      <c r="I63" s="105"/>
      <c r="J63" s="112"/>
      <c r="K63" s="112"/>
      <c r="L63" s="112"/>
      <c r="M63" s="105"/>
      <c r="N63" s="112"/>
      <c r="O63" s="112"/>
      <c r="P63" s="112"/>
      <c r="Q63" s="106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99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4"/>
      <c r="AX63" s="110"/>
      <c r="AY63" s="112"/>
      <c r="AZ63" s="112"/>
      <c r="BA63" s="113"/>
      <c r="BB63" s="119"/>
      <c r="BC63" s="67"/>
      <c r="BD63" s="570"/>
      <c r="BE63" s="70"/>
      <c r="BF63" s="70"/>
      <c r="BG63" s="70"/>
      <c r="BH63" s="70"/>
      <c r="BI63" s="70"/>
    </row>
    <row r="64" spans="1:61" hidden="1">
      <c r="A64" s="115"/>
      <c r="B64" s="111"/>
      <c r="C64" s="112"/>
      <c r="D64" s="112"/>
      <c r="E64" s="99"/>
      <c r="F64" s="112"/>
      <c r="G64" s="112"/>
      <c r="H64" s="112"/>
      <c r="I64" s="105"/>
      <c r="J64" s="112"/>
      <c r="K64" s="112"/>
      <c r="L64" s="112"/>
      <c r="M64" s="105"/>
      <c r="N64" s="112"/>
      <c r="O64" s="112"/>
      <c r="P64" s="112"/>
      <c r="Q64" s="106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99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4"/>
      <c r="AX64" s="110"/>
      <c r="AY64" s="112"/>
      <c r="AZ64" s="112"/>
      <c r="BA64" s="113"/>
      <c r="BB64" s="119"/>
      <c r="BC64" s="67"/>
      <c r="BD64" s="570"/>
      <c r="BE64" s="70"/>
      <c r="BF64" s="70"/>
      <c r="BG64" s="70"/>
      <c r="BH64" s="70"/>
      <c r="BI64" s="70"/>
    </row>
    <row r="65" spans="1:76" hidden="1">
      <c r="A65" s="115"/>
      <c r="B65" s="111"/>
      <c r="C65" s="112"/>
      <c r="D65" s="112"/>
      <c r="E65" s="99"/>
      <c r="F65" s="112"/>
      <c r="G65" s="112"/>
      <c r="H65" s="112"/>
      <c r="I65" s="105"/>
      <c r="J65" s="112"/>
      <c r="K65" s="112"/>
      <c r="L65" s="112"/>
      <c r="M65" s="105"/>
      <c r="N65" s="112"/>
      <c r="O65" s="112"/>
      <c r="P65" s="112"/>
      <c r="Q65" s="106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99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4"/>
      <c r="AX65" s="110"/>
      <c r="AY65" s="112"/>
      <c r="AZ65" s="112"/>
      <c r="BA65" s="113"/>
      <c r="BB65" s="119"/>
      <c r="BC65" s="67"/>
      <c r="BD65" s="570"/>
      <c r="BE65" s="70"/>
      <c r="BF65" s="70"/>
      <c r="BG65" s="70"/>
      <c r="BH65" s="70"/>
      <c r="BI65" s="70"/>
    </row>
    <row r="66" spans="1:76" hidden="1">
      <c r="A66" s="115"/>
      <c r="B66" s="111"/>
      <c r="C66" s="112"/>
      <c r="D66" s="112"/>
      <c r="E66" s="99"/>
      <c r="F66" s="112"/>
      <c r="G66" s="112"/>
      <c r="H66" s="112"/>
      <c r="I66" s="105"/>
      <c r="J66" s="112"/>
      <c r="K66" s="112"/>
      <c r="L66" s="112"/>
      <c r="M66" s="105"/>
      <c r="N66" s="112"/>
      <c r="O66" s="112"/>
      <c r="P66" s="112"/>
      <c r="Q66" s="106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99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4"/>
      <c r="AX66" s="110"/>
      <c r="AY66" s="112"/>
      <c r="AZ66" s="112"/>
      <c r="BA66" s="113"/>
      <c r="BB66" s="119"/>
      <c r="BC66" s="67"/>
      <c r="BD66" s="570"/>
      <c r="BE66" s="70"/>
      <c r="BF66" s="70"/>
      <c r="BG66" s="70"/>
      <c r="BH66" s="70"/>
      <c r="BI66" s="70"/>
    </row>
    <row r="67" spans="1:76" hidden="1">
      <c r="A67" s="115"/>
      <c r="B67" s="111"/>
      <c r="C67" s="112"/>
      <c r="D67" s="112"/>
      <c r="E67" s="99"/>
      <c r="F67" s="112"/>
      <c r="G67" s="112"/>
      <c r="H67" s="112"/>
      <c r="I67" s="105"/>
      <c r="J67" s="112"/>
      <c r="K67" s="112"/>
      <c r="L67" s="112"/>
      <c r="M67" s="105"/>
      <c r="N67" s="112"/>
      <c r="O67" s="112"/>
      <c r="P67" s="112"/>
      <c r="Q67" s="106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99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4"/>
      <c r="AX67" s="110"/>
      <c r="AY67" s="112"/>
      <c r="AZ67" s="112"/>
      <c r="BA67" s="113"/>
      <c r="BB67" s="119"/>
      <c r="BC67" s="67"/>
      <c r="BD67" s="570"/>
      <c r="BE67" s="70"/>
      <c r="BF67" s="70"/>
      <c r="BG67" s="70"/>
      <c r="BH67" s="70"/>
      <c r="BI67" s="70"/>
    </row>
    <row r="68" spans="1:76" hidden="1">
      <c r="A68" s="115"/>
      <c r="B68" s="65"/>
      <c r="C68" s="66"/>
      <c r="D68" s="66"/>
      <c r="E68" s="99"/>
      <c r="F68" s="66"/>
      <c r="G68" s="66"/>
      <c r="H68" s="66"/>
      <c r="I68" s="116"/>
      <c r="J68" s="66"/>
      <c r="K68" s="66"/>
      <c r="L68" s="66"/>
      <c r="M68" s="116"/>
      <c r="N68" s="66"/>
      <c r="O68" s="66"/>
      <c r="P68" s="66"/>
      <c r="Q68" s="117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99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3"/>
      <c r="AX68" s="115"/>
      <c r="AY68" s="66"/>
      <c r="AZ68" s="66"/>
      <c r="BA68" s="118"/>
      <c r="BB68" s="119"/>
      <c r="BC68" s="67"/>
      <c r="BD68" s="570"/>
      <c r="BE68" s="70"/>
      <c r="BF68" s="70"/>
      <c r="BG68" s="70"/>
      <c r="BH68" s="70"/>
      <c r="BI68" s="70"/>
    </row>
    <row r="69" spans="1:76" hidden="1">
      <c r="A69" s="119"/>
      <c r="B69" s="120"/>
      <c r="C69" s="67"/>
      <c r="D69" s="67"/>
      <c r="E69" s="122"/>
      <c r="F69" s="67"/>
      <c r="G69" s="67"/>
      <c r="H69" s="67"/>
      <c r="I69" s="121"/>
      <c r="J69" s="67"/>
      <c r="K69" s="67"/>
      <c r="L69" s="67"/>
      <c r="M69" s="121"/>
      <c r="N69" s="67"/>
      <c r="O69" s="67"/>
      <c r="P69" s="67"/>
      <c r="Q69" s="122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122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73"/>
      <c r="AX69" s="119"/>
      <c r="AY69" s="67"/>
      <c r="AZ69" s="67"/>
      <c r="BA69" s="123"/>
      <c r="BB69" s="119"/>
      <c r="BC69" s="67"/>
      <c r="BD69" s="570"/>
      <c r="BE69" s="70"/>
      <c r="BF69" s="70"/>
      <c r="BG69" s="70"/>
      <c r="BH69" s="70"/>
      <c r="BI69" s="70"/>
    </row>
    <row r="70" spans="1:76">
      <c r="A70" s="105"/>
      <c r="B70" s="112"/>
      <c r="C70" s="112"/>
      <c r="D70" s="112"/>
      <c r="E70" s="106"/>
      <c r="F70" s="112"/>
      <c r="G70" s="112"/>
      <c r="H70" s="112"/>
      <c r="I70" s="105"/>
      <c r="J70" s="112"/>
      <c r="K70" s="112"/>
      <c r="L70" s="112"/>
      <c r="M70" s="105"/>
      <c r="N70" s="112"/>
      <c r="O70" s="112"/>
      <c r="P70" s="112"/>
      <c r="Q70" s="106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06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241"/>
      <c r="AX70" s="96"/>
      <c r="AY70" s="159"/>
      <c r="AZ70" s="159"/>
      <c r="BA70" s="113"/>
      <c r="BB70" s="96"/>
      <c r="BC70" s="159"/>
      <c r="BD70" s="599"/>
      <c r="BE70" s="70"/>
      <c r="BF70" s="70"/>
      <c r="BG70" s="70"/>
      <c r="BH70" s="70"/>
      <c r="BI70" s="70"/>
    </row>
    <row r="71" spans="1:76" s="72" customFormat="1">
      <c r="A71" s="242"/>
      <c r="B71" s="137"/>
      <c r="C71" s="137"/>
      <c r="D71" s="242"/>
      <c r="E71" s="243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243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243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565"/>
      <c r="AX71" s="587"/>
      <c r="AY71" s="137"/>
      <c r="AZ71" s="137"/>
      <c r="BA71" s="138"/>
      <c r="BB71" s="603"/>
      <c r="BC71" s="606"/>
      <c r="BD71" s="595"/>
      <c r="BE71" s="69"/>
      <c r="BF71" s="69"/>
      <c r="BG71" s="69"/>
      <c r="BH71" s="69"/>
      <c r="BI71" s="69"/>
    </row>
    <row r="72" spans="1:76" ht="13.5" thickBot="1">
      <c r="A72" s="582"/>
      <c r="B72" s="139"/>
      <c r="C72" s="139"/>
      <c r="D72" s="139"/>
      <c r="E72" s="583"/>
      <c r="F72" s="139"/>
      <c r="G72" s="139"/>
      <c r="H72" s="139"/>
      <c r="I72" s="584"/>
      <c r="J72" s="139"/>
      <c r="K72" s="139"/>
      <c r="L72" s="139"/>
      <c r="M72" s="584"/>
      <c r="N72" s="139"/>
      <c r="O72" s="139"/>
      <c r="P72" s="139"/>
      <c r="Q72" s="583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583"/>
      <c r="AL72" s="139"/>
      <c r="AM72" s="66"/>
      <c r="AN72" s="66"/>
      <c r="AO72" s="66"/>
      <c r="AP72" s="139"/>
      <c r="AQ72" s="139"/>
      <c r="AR72" s="139"/>
      <c r="AS72" s="139"/>
      <c r="AT72" s="139"/>
      <c r="AU72" s="139"/>
      <c r="AV72" s="139"/>
      <c r="AW72" s="585"/>
      <c r="AX72" s="588"/>
      <c r="AY72" s="139"/>
      <c r="AZ72" s="139"/>
      <c r="BA72" s="140"/>
      <c r="BB72" s="604"/>
      <c r="BC72" s="607"/>
      <c r="BD72" s="581"/>
      <c r="BE72" s="70"/>
      <c r="BF72" s="70"/>
      <c r="BG72" s="70"/>
      <c r="BH72" s="70"/>
      <c r="BI72" s="70"/>
    </row>
    <row r="73" spans="1:76" ht="13.5" thickBot="1">
      <c r="A73" s="577" t="s">
        <v>15</v>
      </c>
      <c r="B73" s="244">
        <v>27541</v>
      </c>
      <c r="C73" s="245">
        <v>31425</v>
      </c>
      <c r="D73" s="594">
        <v>30589</v>
      </c>
      <c r="E73" s="578"/>
      <c r="F73" s="593">
        <v>0</v>
      </c>
      <c r="G73" s="246">
        <v>171</v>
      </c>
      <c r="H73" s="594">
        <v>171</v>
      </c>
      <c r="I73" s="574"/>
      <c r="J73" s="593"/>
      <c r="K73" s="246"/>
      <c r="L73" s="592"/>
      <c r="M73" s="574"/>
      <c r="N73" s="593">
        <v>2540</v>
      </c>
      <c r="O73" s="246">
        <v>2540</v>
      </c>
      <c r="P73" s="594">
        <v>2540</v>
      </c>
      <c r="Q73" s="574"/>
      <c r="R73" s="574"/>
      <c r="S73" s="574"/>
      <c r="T73" s="574"/>
      <c r="U73" s="574"/>
      <c r="V73" s="574"/>
      <c r="W73" s="574"/>
      <c r="X73" s="574"/>
      <c r="Y73" s="574"/>
      <c r="Z73" s="574"/>
      <c r="AA73" s="574"/>
      <c r="AB73" s="574"/>
      <c r="AC73" s="574"/>
      <c r="AD73" s="591">
        <v>5710</v>
      </c>
      <c r="AE73" s="246">
        <v>7237</v>
      </c>
      <c r="AF73" s="592">
        <v>6401</v>
      </c>
      <c r="AG73" s="579"/>
      <c r="AH73" s="591">
        <v>158</v>
      </c>
      <c r="AI73" s="246">
        <v>458</v>
      </c>
      <c r="AJ73" s="592">
        <v>458</v>
      </c>
      <c r="AK73" s="246"/>
      <c r="AL73" s="591">
        <v>4631</v>
      </c>
      <c r="AM73" s="246">
        <v>6340</v>
      </c>
      <c r="AN73" s="246">
        <v>6340</v>
      </c>
      <c r="AO73" s="592"/>
      <c r="AP73" s="246">
        <v>10838</v>
      </c>
      <c r="AQ73" s="246">
        <v>11193</v>
      </c>
      <c r="AR73" s="592">
        <v>11193</v>
      </c>
      <c r="AS73" s="579"/>
      <c r="AT73" s="591">
        <v>441</v>
      </c>
      <c r="AU73" s="246">
        <v>697</v>
      </c>
      <c r="AV73" s="246">
        <v>697</v>
      </c>
      <c r="AW73" s="592"/>
      <c r="AX73" s="589">
        <v>0</v>
      </c>
      <c r="AY73" s="579">
        <v>502</v>
      </c>
      <c r="AZ73" s="580">
        <v>502</v>
      </c>
      <c r="BA73" s="590"/>
      <c r="BB73" s="589">
        <v>3223</v>
      </c>
      <c r="BC73" s="579">
        <v>2287</v>
      </c>
      <c r="BD73" s="590">
        <v>2287</v>
      </c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5"/>
    </row>
    <row r="74" spans="1:76">
      <c r="A74" s="241"/>
      <c r="B74" s="240"/>
      <c r="C74" s="240"/>
      <c r="D74" s="240"/>
      <c r="E74" s="240"/>
      <c r="F74" s="240"/>
      <c r="G74" s="144"/>
      <c r="H74" s="240"/>
      <c r="I74" s="240"/>
      <c r="J74" s="240"/>
      <c r="K74" s="144"/>
      <c r="L74" s="240"/>
      <c r="M74" s="240"/>
      <c r="N74" s="240"/>
      <c r="O74" s="144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39"/>
    </row>
  </sheetData>
  <mergeCells count="24">
    <mergeCell ref="F17:Q17"/>
    <mergeCell ref="R17:U17"/>
    <mergeCell ref="AP18:AS18"/>
    <mergeCell ref="V17:Y17"/>
    <mergeCell ref="Z17:AW17"/>
    <mergeCell ref="AT18:AW19"/>
    <mergeCell ref="AD18:AG19"/>
    <mergeCell ref="AH18:AK19"/>
    <mergeCell ref="A10:BA10"/>
    <mergeCell ref="A12:BA12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  <mergeCell ref="B19:E19"/>
    <mergeCell ref="AL18:AO18"/>
  </mergeCells>
  <phoneticPr fontId="7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E45"/>
  <sheetViews>
    <sheetView topLeftCell="B13" workbookViewId="0">
      <selection activeCell="B7" sqref="B7"/>
    </sheetView>
  </sheetViews>
  <sheetFormatPr defaultRowHeight="12.75"/>
  <cols>
    <col min="1" max="1" width="11.5703125" hidden="1" customWidth="1"/>
    <col min="2" max="2" width="63.140625" customWidth="1"/>
    <col min="3" max="3" width="29.140625" customWidth="1"/>
  </cols>
  <sheetData>
    <row r="2" spans="1:5">
      <c r="B2" s="462" t="s">
        <v>16</v>
      </c>
      <c r="C2" s="462"/>
    </row>
    <row r="3" spans="1:5">
      <c r="B3" s="1"/>
      <c r="C3" s="1"/>
    </row>
    <row r="4" spans="1:5">
      <c r="A4" s="417" t="s">
        <v>356</v>
      </c>
      <c r="B4" s="417"/>
      <c r="C4" s="417"/>
    </row>
    <row r="6" spans="1:5">
      <c r="A6" s="186" t="s">
        <v>73</v>
      </c>
      <c r="B6" s="368" t="s">
        <v>228</v>
      </c>
      <c r="C6" s="186"/>
      <c r="D6" s="186"/>
      <c r="E6" s="186"/>
    </row>
    <row r="8" spans="1:5" ht="13.5" thickBot="1"/>
    <row r="9" spans="1:5" ht="14.25" thickTop="1" thickBot="1">
      <c r="A9" s="187"/>
      <c r="B9" s="188" t="s">
        <v>74</v>
      </c>
      <c r="C9" s="188" t="s">
        <v>111</v>
      </c>
    </row>
    <row r="10" spans="1:5" ht="14.25" thickTop="1" thickBot="1">
      <c r="A10" s="189"/>
      <c r="B10" s="190" t="s">
        <v>110</v>
      </c>
      <c r="C10" s="249" t="s">
        <v>112</v>
      </c>
    </row>
    <row r="11" spans="1:5" ht="13.5" thickTop="1">
      <c r="A11" s="250"/>
      <c r="B11" s="258"/>
      <c r="C11" s="258"/>
    </row>
    <row r="12" spans="1:5">
      <c r="A12" s="251"/>
      <c r="B12" s="255" t="s">
        <v>357</v>
      </c>
      <c r="C12" s="255" t="s">
        <v>369</v>
      </c>
    </row>
    <row r="13" spans="1:5">
      <c r="A13" s="251"/>
      <c r="B13" s="393" t="s">
        <v>358</v>
      </c>
      <c r="C13" s="393" t="s">
        <v>377</v>
      </c>
    </row>
    <row r="14" spans="1:5">
      <c r="A14" s="251"/>
      <c r="B14" s="393" t="s">
        <v>359</v>
      </c>
      <c r="C14" s="393" t="s">
        <v>380</v>
      </c>
    </row>
    <row r="15" spans="1:5">
      <c r="A15" s="252"/>
      <c r="B15" s="393" t="s">
        <v>360</v>
      </c>
      <c r="C15" s="393" t="s">
        <v>378</v>
      </c>
    </row>
    <row r="16" spans="1:5">
      <c r="A16" s="251"/>
      <c r="B16" s="393" t="s">
        <v>361</v>
      </c>
      <c r="C16" s="393" t="s">
        <v>379</v>
      </c>
    </row>
    <row r="17" spans="1:5" hidden="1">
      <c r="A17" s="251"/>
      <c r="B17" s="251"/>
      <c r="C17" s="251"/>
    </row>
    <row r="18" spans="1:5" hidden="1">
      <c r="A18" s="253"/>
      <c r="B18" s="251"/>
      <c r="C18" s="251"/>
    </row>
    <row r="19" spans="1:5" hidden="1">
      <c r="A19" s="251"/>
      <c r="B19" s="251"/>
      <c r="C19" s="251"/>
    </row>
    <row r="20" spans="1:5">
      <c r="A20" s="251"/>
      <c r="B20" s="393" t="s">
        <v>362</v>
      </c>
      <c r="C20" s="393" t="s">
        <v>373</v>
      </c>
    </row>
    <row r="21" spans="1:5">
      <c r="A21" s="251"/>
      <c r="B21" s="259"/>
      <c r="C21" s="259"/>
    </row>
    <row r="22" spans="1:5" hidden="1">
      <c r="A22" s="254"/>
      <c r="B22" s="251"/>
      <c r="C22" s="251"/>
    </row>
    <row r="23" spans="1:5">
      <c r="A23" s="251"/>
      <c r="B23" s="255" t="s">
        <v>363</v>
      </c>
      <c r="C23" s="255" t="s">
        <v>370</v>
      </c>
    </row>
    <row r="24" spans="1:5">
      <c r="A24" s="247" t="s">
        <v>75</v>
      </c>
      <c r="B24" s="394" t="s">
        <v>364</v>
      </c>
      <c r="C24" s="394" t="s">
        <v>374</v>
      </c>
      <c r="D24" s="186"/>
      <c r="E24" s="186"/>
    </row>
    <row r="25" spans="1:5">
      <c r="A25" s="247"/>
      <c r="B25" s="394" t="s">
        <v>365</v>
      </c>
      <c r="C25" s="394" t="s">
        <v>375</v>
      </c>
      <c r="D25" s="186"/>
      <c r="E25" s="186"/>
    </row>
    <row r="26" spans="1:5">
      <c r="A26" s="251"/>
      <c r="B26" s="255"/>
      <c r="C26" s="251"/>
    </row>
    <row r="27" spans="1:5">
      <c r="A27" s="251" t="s">
        <v>76</v>
      </c>
      <c r="B27" s="255" t="s">
        <v>366</v>
      </c>
      <c r="C27" s="255" t="s">
        <v>371</v>
      </c>
    </row>
    <row r="28" spans="1:5">
      <c r="A28" s="251"/>
      <c r="B28" s="393" t="s">
        <v>367</v>
      </c>
      <c r="C28" s="393" t="s">
        <v>376</v>
      </c>
    </row>
    <row r="29" spans="1:5">
      <c r="A29" s="256" t="s">
        <v>77</v>
      </c>
      <c r="B29" s="256"/>
      <c r="C29" s="256"/>
      <c r="D29" s="186"/>
      <c r="E29" s="186"/>
    </row>
    <row r="30" spans="1:5">
      <c r="A30" s="251"/>
      <c r="B30" s="255" t="s">
        <v>368</v>
      </c>
      <c r="C30" s="255" t="s">
        <v>372</v>
      </c>
    </row>
    <row r="31" spans="1:5">
      <c r="A31" s="251"/>
      <c r="B31" s="251"/>
      <c r="C31" s="251"/>
    </row>
    <row r="32" spans="1:5">
      <c r="A32" s="251"/>
      <c r="B32" s="251"/>
      <c r="C32" s="251"/>
    </row>
    <row r="33" spans="1:5">
      <c r="A33" s="256"/>
      <c r="B33" s="256"/>
      <c r="C33" s="256"/>
      <c r="D33" s="186"/>
      <c r="E33" s="186"/>
    </row>
    <row r="34" spans="1:5">
      <c r="A34" s="251"/>
      <c r="B34" s="251"/>
      <c r="C34" s="251"/>
    </row>
    <row r="35" spans="1:5">
      <c r="A35" s="460" t="s">
        <v>15</v>
      </c>
      <c r="B35" s="461"/>
      <c r="C35" s="256" t="s">
        <v>381</v>
      </c>
      <c r="D35" s="186"/>
      <c r="E35" s="186"/>
    </row>
    <row r="36" spans="1:5" ht="13.5" thickBot="1">
      <c r="A36" s="191"/>
      <c r="B36" s="192"/>
      <c r="C36" s="257"/>
    </row>
    <row r="37" spans="1:5" ht="13.5" thickTop="1">
      <c r="A37" s="15"/>
      <c r="B37" s="193"/>
      <c r="C37" s="193"/>
    </row>
    <row r="38" spans="1:5">
      <c r="A38" s="193"/>
      <c r="B38" s="193"/>
      <c r="C38" s="193"/>
    </row>
    <row r="39" spans="1:5">
      <c r="A39" s="193"/>
      <c r="B39" s="193"/>
      <c r="C39" s="193"/>
    </row>
    <row r="40" spans="1:5">
      <c r="A40" s="193"/>
      <c r="B40" s="193"/>
      <c r="C40" s="193"/>
    </row>
    <row r="41" spans="1:5">
      <c r="A41" s="193"/>
      <c r="B41" s="193"/>
      <c r="C41" s="193"/>
    </row>
    <row r="42" spans="1:5">
      <c r="A42" s="193"/>
      <c r="B42" s="193"/>
      <c r="C42" s="193"/>
    </row>
    <row r="43" spans="1:5">
      <c r="A43" s="193"/>
      <c r="B43" s="193"/>
      <c r="C43" s="193"/>
    </row>
    <row r="44" spans="1:5">
      <c r="A44" s="193"/>
      <c r="B44" s="193"/>
      <c r="C44" s="193"/>
    </row>
    <row r="45" spans="1:5">
      <c r="A45" s="193"/>
      <c r="B45" s="193"/>
      <c r="C45" s="193"/>
    </row>
  </sheetData>
  <mergeCells count="3">
    <mergeCell ref="A4:C4"/>
    <mergeCell ref="A35:B35"/>
    <mergeCell ref="B2:C2"/>
  </mergeCells>
  <phoneticPr fontId="0" type="noConversion"/>
  <pageMargins left="0.75" right="0.75" top="1" bottom="1" header="0.5" footer="0.5"/>
  <pageSetup paperSize="9" scale="8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1"/>
  <sheetViews>
    <sheetView workbookViewId="0">
      <selection activeCell="H14" sqref="H14"/>
    </sheetView>
  </sheetViews>
  <sheetFormatPr defaultRowHeight="12.75"/>
  <cols>
    <col min="2" max="2" width="34.5703125" customWidth="1"/>
    <col min="3" max="3" width="13.5703125" customWidth="1"/>
    <col min="4" max="4" width="12.85546875" customWidth="1"/>
    <col min="5" max="5" width="12.28515625" customWidth="1"/>
  </cols>
  <sheetData>
    <row r="2" spans="1:9">
      <c r="A2" s="462" t="s">
        <v>71</v>
      </c>
      <c r="B2" s="462"/>
      <c r="C2" s="462"/>
      <c r="D2" s="462"/>
      <c r="E2" s="462"/>
      <c r="F2" s="462"/>
    </row>
    <row r="5" spans="1:9">
      <c r="A5" s="462" t="s">
        <v>382</v>
      </c>
      <c r="B5" s="462"/>
      <c r="C5" s="462"/>
      <c r="D5" s="462"/>
      <c r="E5" s="462"/>
      <c r="F5" s="462"/>
      <c r="G5" s="176"/>
      <c r="H5" s="176"/>
      <c r="I5" s="176"/>
    </row>
    <row r="7" spans="1:9">
      <c r="B7" s="369" t="s">
        <v>228</v>
      </c>
    </row>
    <row r="9" spans="1:9" ht="13.5" thickBot="1">
      <c r="E9" s="175" t="s">
        <v>94</v>
      </c>
    </row>
    <row r="10" spans="1:9">
      <c r="B10" s="203" t="s">
        <v>35</v>
      </c>
      <c r="C10" s="204" t="s">
        <v>91</v>
      </c>
      <c r="D10" s="203" t="s">
        <v>93</v>
      </c>
      <c r="E10" s="203"/>
    </row>
    <row r="11" spans="1:9" ht="13.5" thickBot="1">
      <c r="B11" s="205"/>
      <c r="C11" s="206" t="s">
        <v>92</v>
      </c>
      <c r="D11" s="207" t="s">
        <v>92</v>
      </c>
      <c r="E11" s="207" t="s">
        <v>9</v>
      </c>
    </row>
    <row r="12" spans="1:9">
      <c r="B12" s="177" t="s">
        <v>135</v>
      </c>
      <c r="C12" s="178">
        <v>5506</v>
      </c>
      <c r="D12" s="177">
        <v>7050</v>
      </c>
      <c r="E12" s="177">
        <v>6214</v>
      </c>
    </row>
    <row r="13" spans="1:9">
      <c r="B13" s="260" t="s">
        <v>113</v>
      </c>
      <c r="C13" s="180">
        <v>204</v>
      </c>
      <c r="D13" s="179">
        <v>166</v>
      </c>
      <c r="E13" s="179">
        <v>166</v>
      </c>
    </row>
    <row r="14" spans="1:9">
      <c r="B14" s="395" t="s">
        <v>383</v>
      </c>
      <c r="C14" s="180">
        <v>0</v>
      </c>
      <c r="D14" s="179">
        <v>21</v>
      </c>
      <c r="E14" s="179">
        <v>21</v>
      </c>
    </row>
    <row r="15" spans="1:9">
      <c r="B15" s="179"/>
      <c r="C15" s="180"/>
      <c r="D15" s="179"/>
      <c r="E15" s="179"/>
    </row>
    <row r="16" spans="1:9" s="175" customFormat="1">
      <c r="B16" s="181"/>
      <c r="C16" s="182"/>
      <c r="D16" s="181"/>
      <c r="E16" s="181"/>
    </row>
    <row r="17" spans="2:5">
      <c r="B17" s="260"/>
      <c r="C17" s="180"/>
      <c r="D17" s="179"/>
      <c r="E17" s="179"/>
    </row>
    <row r="18" spans="2:5">
      <c r="B18" s="260"/>
      <c r="C18" s="275"/>
      <c r="D18" s="179"/>
      <c r="E18" s="179"/>
    </row>
    <row r="19" spans="2:5" ht="13.5" thickBot="1">
      <c r="B19" s="261"/>
      <c r="C19" s="262"/>
      <c r="D19" s="263"/>
      <c r="E19" s="263"/>
    </row>
    <row r="20" spans="2:5" s="175" customFormat="1" ht="13.5" thickBot="1">
      <c r="B20" s="183" t="s">
        <v>72</v>
      </c>
      <c r="C20" s="184">
        <f>SUM(C12:C19)</f>
        <v>5710</v>
      </c>
      <c r="D20" s="183">
        <f>SUM(D12:D19)</f>
        <v>7237</v>
      </c>
      <c r="E20" s="183">
        <f>SUM(E12:E19)</f>
        <v>6401</v>
      </c>
    </row>
    <row r="21" spans="2:5">
      <c r="B21" s="185"/>
      <c r="C21" s="185"/>
    </row>
  </sheetData>
  <mergeCells count="2">
    <mergeCell ref="A5:F5"/>
    <mergeCell ref="A2:F2"/>
  </mergeCells>
  <phoneticPr fontId="0" type="noConversion"/>
  <pageMargins left="0.75" right="0.75" top="1" bottom="1" header="0.5" footer="0.5"/>
  <pageSetup paperSize="9" scale="91" orientation="portrait" verticalDpi="0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K22" sqref="K22"/>
    </sheetView>
  </sheetViews>
  <sheetFormatPr defaultRowHeight="12.75"/>
  <cols>
    <col min="1" max="16384" width="9.140625" style="146"/>
  </cols>
  <sheetData>
    <row r="1" spans="1:9">
      <c r="A1" s="145"/>
      <c r="B1" s="145"/>
      <c r="C1" s="145"/>
      <c r="D1" s="145"/>
      <c r="E1" s="145"/>
      <c r="F1" s="145"/>
      <c r="G1" s="145"/>
      <c r="H1" s="145"/>
      <c r="I1" s="145"/>
    </row>
    <row r="2" spans="1:9">
      <c r="A2" s="463" t="s">
        <v>90</v>
      </c>
      <c r="B2" s="463"/>
      <c r="C2" s="463"/>
      <c r="D2" s="463"/>
      <c r="E2" s="463"/>
      <c r="F2" s="463"/>
      <c r="G2" s="463"/>
      <c r="H2" s="463"/>
      <c r="I2" s="463"/>
    </row>
    <row r="3" spans="1:9">
      <c r="A3" s="145"/>
      <c r="B3" s="145"/>
      <c r="C3" s="145"/>
      <c r="D3" s="145"/>
      <c r="E3" s="145"/>
      <c r="F3" s="145"/>
      <c r="G3" s="145"/>
      <c r="H3" s="145"/>
      <c r="I3" s="145"/>
    </row>
    <row r="4" spans="1:9">
      <c r="A4" s="145"/>
      <c r="B4" s="145"/>
      <c r="C4" s="145"/>
      <c r="D4" s="145"/>
      <c r="E4" s="145"/>
      <c r="F4" s="145"/>
      <c r="G4" s="145"/>
      <c r="H4" s="145"/>
      <c r="I4" s="145"/>
    </row>
    <row r="5" spans="1:9">
      <c r="A5" s="463" t="s">
        <v>63</v>
      </c>
      <c r="B5" s="463"/>
      <c r="C5" s="463"/>
      <c r="D5" s="463"/>
      <c r="E5" s="463"/>
      <c r="F5" s="463"/>
      <c r="G5" s="463"/>
      <c r="H5" s="463"/>
      <c r="I5" s="463"/>
    </row>
    <row r="6" spans="1:9">
      <c r="A6" s="463" t="s">
        <v>384</v>
      </c>
      <c r="B6" s="463"/>
      <c r="C6" s="463"/>
      <c r="D6" s="463"/>
      <c r="E6" s="463"/>
      <c r="F6" s="463"/>
      <c r="G6" s="463"/>
      <c r="H6" s="463"/>
      <c r="I6" s="463"/>
    </row>
    <row r="7" spans="1:9">
      <c r="A7" s="145"/>
      <c r="B7" s="396" t="s">
        <v>228</v>
      </c>
      <c r="C7" s="145"/>
      <c r="D7" s="145"/>
      <c r="E7" s="145"/>
      <c r="F7" s="145"/>
      <c r="G7" s="145"/>
      <c r="H7" s="145"/>
      <c r="I7" s="145"/>
    </row>
    <row r="8" spans="1:9">
      <c r="A8" s="145"/>
      <c r="B8" s="145"/>
      <c r="C8" s="145"/>
      <c r="D8" s="145"/>
      <c r="E8" s="145"/>
      <c r="F8" s="145"/>
      <c r="G8" s="145"/>
      <c r="H8" s="145"/>
      <c r="I8" s="145"/>
    </row>
    <row r="9" spans="1:9">
      <c r="A9" s="147"/>
      <c r="B9" s="147"/>
      <c r="C9" s="147"/>
      <c r="D9" s="147"/>
      <c r="E9" s="147"/>
      <c r="F9" s="147"/>
      <c r="G9" s="147"/>
      <c r="H9" s="147"/>
      <c r="I9" s="147"/>
    </row>
    <row r="10" spans="1:9">
      <c r="A10" s="147"/>
      <c r="B10" s="147"/>
      <c r="C10" s="147"/>
      <c r="D10" s="147"/>
      <c r="E10" s="147"/>
      <c r="F10" s="147"/>
      <c r="G10" s="147"/>
      <c r="H10" s="147"/>
      <c r="I10" s="147"/>
    </row>
    <row r="11" spans="1:9">
      <c r="A11" s="145"/>
      <c r="B11" s="145"/>
      <c r="C11" s="145"/>
      <c r="D11" s="145"/>
      <c r="E11" s="145"/>
      <c r="F11" s="145"/>
      <c r="G11" s="145"/>
      <c r="H11" s="145"/>
      <c r="I11" s="145"/>
    </row>
    <row r="12" spans="1:9">
      <c r="A12" s="145"/>
      <c r="B12" s="145"/>
      <c r="C12" s="145"/>
      <c r="D12" s="145"/>
      <c r="E12" s="145"/>
      <c r="F12" s="145"/>
      <c r="G12" s="145"/>
      <c r="H12" s="396" t="s">
        <v>23</v>
      </c>
      <c r="I12" s="145"/>
    </row>
    <row r="13" spans="1:9" ht="13.5" thickBot="1">
      <c r="A13" s="145"/>
      <c r="B13" s="145"/>
      <c r="C13" s="145"/>
      <c r="D13" s="145"/>
      <c r="E13" s="145"/>
      <c r="F13" s="145"/>
      <c r="G13" s="145"/>
      <c r="H13" s="145"/>
      <c r="I13" s="145"/>
    </row>
    <row r="14" spans="1:9" ht="13.5" thickBot="1">
      <c r="A14" s="465" t="s">
        <v>35</v>
      </c>
      <c r="B14" s="466"/>
      <c r="C14" s="466"/>
      <c r="D14" s="466"/>
      <c r="E14" s="466"/>
      <c r="F14" s="148" t="s">
        <v>61</v>
      </c>
      <c r="G14" s="148" t="s">
        <v>62</v>
      </c>
      <c r="H14" s="148" t="s">
        <v>9</v>
      </c>
      <c r="I14" s="149"/>
    </row>
    <row r="15" spans="1:9">
      <c r="A15" s="467" t="s">
        <v>136</v>
      </c>
      <c r="B15" s="468"/>
      <c r="C15" s="468"/>
      <c r="D15" s="468"/>
      <c r="E15" s="469"/>
      <c r="F15" s="283">
        <v>4631</v>
      </c>
      <c r="G15" s="283">
        <v>6340</v>
      </c>
      <c r="H15" s="283">
        <v>6340</v>
      </c>
      <c r="I15" s="150"/>
    </row>
    <row r="16" spans="1:9">
      <c r="A16" s="470" t="s">
        <v>330</v>
      </c>
      <c r="B16" s="471"/>
      <c r="C16" s="471"/>
      <c r="D16" s="471"/>
      <c r="E16" s="471"/>
      <c r="F16" s="151">
        <v>1770</v>
      </c>
      <c r="G16" s="151">
        <v>1831</v>
      </c>
      <c r="H16" s="151">
        <v>1831</v>
      </c>
      <c r="I16" s="152"/>
    </row>
    <row r="17" spans="1:9">
      <c r="A17" s="472" t="s">
        <v>137</v>
      </c>
      <c r="B17" s="473"/>
      <c r="C17" s="473"/>
      <c r="D17" s="473"/>
      <c r="E17" s="473"/>
      <c r="F17" s="151">
        <v>2861</v>
      </c>
      <c r="G17" s="151">
        <v>2833</v>
      </c>
      <c r="H17" s="151">
        <v>2833</v>
      </c>
      <c r="I17" s="152"/>
    </row>
    <row r="18" spans="1:9">
      <c r="A18" s="472" t="s">
        <v>332</v>
      </c>
      <c r="B18" s="473"/>
      <c r="C18" s="473"/>
      <c r="D18" s="473"/>
      <c r="E18" s="473"/>
      <c r="F18" s="151">
        <v>0</v>
      </c>
      <c r="G18" s="151">
        <v>745</v>
      </c>
      <c r="H18" s="151">
        <v>745</v>
      </c>
      <c r="I18" s="152"/>
    </row>
    <row r="19" spans="1:9">
      <c r="A19" s="370" t="s">
        <v>333</v>
      </c>
      <c r="B19" s="371"/>
      <c r="C19" s="371"/>
      <c r="D19" s="371"/>
      <c r="E19" s="371"/>
      <c r="F19" s="151">
        <v>0</v>
      </c>
      <c r="G19" s="151">
        <v>512</v>
      </c>
      <c r="H19" s="151">
        <v>512</v>
      </c>
      <c r="I19" s="152"/>
    </row>
    <row r="20" spans="1:9">
      <c r="A20" s="370" t="s">
        <v>334</v>
      </c>
      <c r="B20" s="371"/>
      <c r="C20" s="371"/>
      <c r="D20" s="371"/>
      <c r="E20" s="371"/>
      <c r="F20" s="151">
        <v>0</v>
      </c>
      <c r="G20" s="151">
        <v>150</v>
      </c>
      <c r="H20" s="151">
        <v>150</v>
      </c>
      <c r="I20" s="152"/>
    </row>
    <row r="21" spans="1:9">
      <c r="A21" s="370" t="s">
        <v>335</v>
      </c>
      <c r="B21" s="371"/>
      <c r="C21" s="371"/>
      <c r="D21" s="371"/>
      <c r="E21" s="371"/>
      <c r="F21" s="151">
        <v>0</v>
      </c>
      <c r="G21" s="151">
        <v>269</v>
      </c>
      <c r="H21" s="151">
        <v>269</v>
      </c>
      <c r="I21" s="152"/>
    </row>
    <row r="22" spans="1:9">
      <c r="A22" s="475" t="s">
        <v>138</v>
      </c>
      <c r="B22" s="476"/>
      <c r="C22" s="476"/>
      <c r="D22" s="476"/>
      <c r="E22" s="476"/>
      <c r="F22" s="282">
        <v>441</v>
      </c>
      <c r="G22" s="282">
        <v>697</v>
      </c>
      <c r="H22" s="282">
        <v>697</v>
      </c>
      <c r="I22" s="152"/>
    </row>
    <row r="23" spans="1:9">
      <c r="A23" s="279" t="s">
        <v>139</v>
      </c>
      <c r="B23" s="280"/>
      <c r="C23" s="280"/>
      <c r="D23" s="280"/>
      <c r="E23" s="281"/>
      <c r="F23" s="151">
        <v>441</v>
      </c>
      <c r="G23" s="151">
        <v>667</v>
      </c>
      <c r="H23" s="151">
        <v>667</v>
      </c>
      <c r="I23" s="152"/>
    </row>
    <row r="24" spans="1:9" ht="13.5" thickBot="1">
      <c r="A24" s="277" t="s">
        <v>385</v>
      </c>
      <c r="B24" s="278"/>
      <c r="C24" s="278"/>
      <c r="D24" s="278"/>
      <c r="E24" s="276"/>
      <c r="F24" s="264">
        <v>0</v>
      </c>
      <c r="G24" s="264">
        <v>30</v>
      </c>
      <c r="H24" s="264">
        <v>30</v>
      </c>
      <c r="I24" s="265"/>
    </row>
    <row r="25" spans="1:9" ht="13.5" thickBot="1">
      <c r="A25" s="477" t="s">
        <v>15</v>
      </c>
      <c r="B25" s="478"/>
      <c r="C25" s="478"/>
      <c r="D25" s="478"/>
      <c r="E25" s="479"/>
      <c r="F25" s="153">
        <v>5072</v>
      </c>
      <c r="G25" s="153">
        <v>7037</v>
      </c>
      <c r="H25" s="153">
        <v>7037</v>
      </c>
      <c r="I25" s="154"/>
    </row>
    <row r="26" spans="1:9">
      <c r="A26" s="480"/>
      <c r="B26" s="480"/>
      <c r="C26" s="480"/>
      <c r="D26" s="480"/>
      <c r="E26" s="480"/>
      <c r="F26" s="155"/>
      <c r="G26" s="155"/>
      <c r="H26" s="155"/>
      <c r="I26" s="155"/>
    </row>
    <row r="27" spans="1:9">
      <c r="A27" s="474"/>
      <c r="B27" s="474"/>
      <c r="C27" s="474"/>
      <c r="D27" s="474"/>
      <c r="E27" s="474"/>
      <c r="F27" s="156"/>
      <c r="G27" s="156"/>
      <c r="H27" s="156"/>
      <c r="I27" s="156"/>
    </row>
    <row r="28" spans="1:9">
      <c r="A28" s="464"/>
      <c r="B28" s="464"/>
      <c r="C28" s="464"/>
      <c r="D28" s="464"/>
      <c r="E28" s="464"/>
      <c r="F28" s="157"/>
      <c r="G28" s="157"/>
      <c r="H28" s="157"/>
      <c r="I28" s="157"/>
    </row>
    <row r="29" spans="1:9">
      <c r="A29" s="464"/>
      <c r="B29" s="464"/>
      <c r="C29" s="464"/>
      <c r="D29" s="464"/>
      <c r="E29" s="464"/>
      <c r="F29" s="157"/>
      <c r="G29" s="157"/>
      <c r="H29" s="157"/>
      <c r="I29" s="157"/>
    </row>
    <row r="30" spans="1:9">
      <c r="A30" s="474"/>
      <c r="B30" s="474"/>
      <c r="C30" s="474"/>
      <c r="D30" s="474"/>
      <c r="E30" s="474"/>
      <c r="F30" s="156"/>
      <c r="G30" s="156"/>
      <c r="H30" s="156"/>
      <c r="I30" s="156"/>
    </row>
  </sheetData>
  <mergeCells count="15">
    <mergeCell ref="A30:E30"/>
    <mergeCell ref="A18:E18"/>
    <mergeCell ref="A22:E22"/>
    <mergeCell ref="A25:E25"/>
    <mergeCell ref="A26:E26"/>
    <mergeCell ref="A27:E27"/>
    <mergeCell ref="A28:E28"/>
    <mergeCell ref="A2:I2"/>
    <mergeCell ref="A5:I5"/>
    <mergeCell ref="A6:I6"/>
    <mergeCell ref="A29:E29"/>
    <mergeCell ref="A14:E14"/>
    <mergeCell ref="A15:E15"/>
    <mergeCell ref="A16:E16"/>
    <mergeCell ref="A17:E17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CC69"/>
  <sheetViews>
    <sheetView topLeftCell="A15" workbookViewId="0">
      <selection activeCell="A41" sqref="A41"/>
    </sheetView>
  </sheetViews>
  <sheetFormatPr defaultRowHeight="12.75"/>
  <cols>
    <col min="1" max="1" width="33.85546875" style="71" customWidth="1"/>
    <col min="2" max="4" width="5.7109375" style="71" customWidth="1"/>
    <col min="5" max="5" width="1.85546875" style="71" customWidth="1"/>
    <col min="6" max="6" width="5" style="71" customWidth="1"/>
    <col min="7" max="7" width="5.85546875" style="71" customWidth="1"/>
    <col min="8" max="8" width="6" style="71" customWidth="1"/>
    <col min="9" max="9" width="3.5703125" style="71" customWidth="1"/>
    <col min="10" max="10" width="4.85546875" style="71" customWidth="1"/>
    <col min="11" max="11" width="5.140625" style="71" customWidth="1"/>
    <col min="12" max="12" width="4.28515625" style="71" customWidth="1"/>
    <col min="13" max="13" width="2.28515625" style="71" customWidth="1"/>
    <col min="14" max="15" width="4.28515625" style="71" customWidth="1"/>
    <col min="16" max="16" width="5.7109375" style="71" customWidth="1"/>
    <col min="17" max="17" width="3.140625" style="71" customWidth="1"/>
    <col min="18" max="25" width="5.7109375" style="71" hidden="1" customWidth="1"/>
    <col min="26" max="28" width="5.7109375" style="71" customWidth="1"/>
    <col min="29" max="29" width="4" style="71" customWidth="1"/>
    <col min="30" max="32" width="5.7109375" style="71" customWidth="1"/>
    <col min="33" max="33" width="4" style="71" customWidth="1"/>
    <col min="34" max="36" width="5.7109375" style="71" customWidth="1"/>
    <col min="37" max="37" width="4.85546875" style="71" customWidth="1"/>
    <col min="38" max="40" width="5.7109375" style="71" customWidth="1"/>
    <col min="41" max="41" width="4" style="71" customWidth="1"/>
    <col min="42" max="42" width="3.85546875" style="71" customWidth="1"/>
    <col min="43" max="43" width="4.7109375" style="71" customWidth="1"/>
    <col min="44" max="44" width="5.7109375" style="71" customWidth="1"/>
    <col min="45" max="45" width="3.28515625" style="71" customWidth="1"/>
    <col min="46" max="46" width="4.7109375" style="71" customWidth="1"/>
    <col min="47" max="48" width="5" style="71" customWidth="1"/>
    <col min="49" max="49" width="5.140625" style="71" customWidth="1"/>
    <col min="50" max="51" width="5.7109375" style="71" customWidth="1"/>
    <col min="52" max="52" width="5.140625" style="71" customWidth="1"/>
    <col min="53" max="53" width="4.140625" style="71" customWidth="1"/>
    <col min="54" max="55" width="4.28515625" style="71" customWidth="1"/>
    <col min="56" max="56" width="4.85546875" style="71" customWidth="1"/>
    <col min="57" max="57" width="4" style="71" customWidth="1"/>
    <col min="58" max="58" width="3.140625" style="71" customWidth="1"/>
    <col min="59" max="59" width="5.5703125" style="71" customWidth="1"/>
    <col min="60" max="61" width="4.28515625" style="71" customWidth="1"/>
    <col min="62" max="16384" width="9.140625" style="71"/>
  </cols>
  <sheetData>
    <row r="2" spans="1:61">
      <c r="A2" s="432" t="s">
        <v>24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</row>
    <row r="3" spans="1:61">
      <c r="B3" s="87"/>
      <c r="C3" s="87"/>
      <c r="D3" s="81"/>
      <c r="E3" s="81"/>
      <c r="F3" s="81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61">
      <c r="A4" s="487" t="s">
        <v>218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7"/>
      <c r="AR4" s="487"/>
      <c r="AS4" s="487"/>
      <c r="AT4" s="487"/>
      <c r="AU4" s="487"/>
      <c r="AV4" s="487"/>
      <c r="AW4" s="487"/>
      <c r="AX4" s="487"/>
      <c r="AY4" s="487"/>
      <c r="AZ4" s="487"/>
      <c r="BA4" s="487"/>
      <c r="BB4" s="487"/>
      <c r="BC4" s="487"/>
      <c r="BD4" s="487"/>
      <c r="BE4" s="487"/>
      <c r="BF4" s="487"/>
      <c r="BG4" s="487"/>
      <c r="BH4" s="487"/>
      <c r="BI4" s="487"/>
    </row>
    <row r="5" spans="1:61">
      <c r="AB5" s="397" t="s">
        <v>228</v>
      </c>
    </row>
    <row r="6" spans="1:61"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F6" s="72" t="s">
        <v>454</v>
      </c>
    </row>
    <row r="7" spans="1:61" ht="13.5" thickBot="1"/>
    <row r="8" spans="1:61" ht="13.5" thickBot="1">
      <c r="A8" s="82" t="s">
        <v>38</v>
      </c>
      <c r="B8" s="444" t="s">
        <v>18</v>
      </c>
      <c r="C8" s="445"/>
      <c r="D8" s="445"/>
      <c r="E8" s="446"/>
      <c r="F8" s="452" t="s">
        <v>48</v>
      </c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455" t="s">
        <v>19</v>
      </c>
      <c r="S8" s="445"/>
      <c r="T8" s="445"/>
      <c r="U8" s="445"/>
      <c r="V8" s="445" t="s">
        <v>20</v>
      </c>
      <c r="W8" s="445"/>
      <c r="X8" s="445"/>
      <c r="Y8" s="445"/>
      <c r="Z8" s="453" t="s">
        <v>49</v>
      </c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4"/>
      <c r="AX8" s="444" t="s">
        <v>117</v>
      </c>
      <c r="AY8" s="445"/>
      <c r="AZ8" s="445"/>
      <c r="BA8" s="445"/>
      <c r="BB8" s="445" t="s">
        <v>223</v>
      </c>
      <c r="BC8" s="445"/>
      <c r="BD8" s="445"/>
      <c r="BE8" s="445"/>
      <c r="BF8" s="445" t="s">
        <v>50</v>
      </c>
      <c r="BG8" s="445"/>
      <c r="BH8" s="445"/>
      <c r="BI8" s="446"/>
    </row>
    <row r="9" spans="1:61">
      <c r="A9" s="84"/>
      <c r="B9" s="439"/>
      <c r="C9" s="440"/>
      <c r="D9" s="440"/>
      <c r="E9" s="441"/>
      <c r="F9" s="428" t="s">
        <v>51</v>
      </c>
      <c r="G9" s="429"/>
      <c r="H9" s="429"/>
      <c r="I9" s="430"/>
      <c r="J9" s="428" t="s">
        <v>455</v>
      </c>
      <c r="K9" s="429"/>
      <c r="L9" s="429"/>
      <c r="M9" s="430"/>
      <c r="N9" s="485" t="s">
        <v>52</v>
      </c>
      <c r="O9" s="442"/>
      <c r="P9" s="442"/>
      <c r="Q9" s="458"/>
      <c r="R9" s="85"/>
      <c r="S9" s="86"/>
      <c r="T9" s="86"/>
      <c r="U9" s="86"/>
      <c r="V9" s="86"/>
      <c r="W9" s="86"/>
      <c r="X9" s="86"/>
      <c r="Y9" s="86"/>
      <c r="Z9" s="442" t="s">
        <v>36</v>
      </c>
      <c r="AA9" s="442"/>
      <c r="AB9" s="442"/>
      <c r="AC9" s="442"/>
      <c r="AD9" s="442" t="s">
        <v>53</v>
      </c>
      <c r="AE9" s="442"/>
      <c r="AF9" s="442"/>
      <c r="AG9" s="442"/>
      <c r="AH9" s="442" t="s">
        <v>54</v>
      </c>
      <c r="AI9" s="442"/>
      <c r="AJ9" s="442"/>
      <c r="AK9" s="442"/>
      <c r="AL9" s="450" t="s">
        <v>44</v>
      </c>
      <c r="AM9" s="429"/>
      <c r="AN9" s="429"/>
      <c r="AO9" s="451"/>
      <c r="AP9" s="450" t="s">
        <v>55</v>
      </c>
      <c r="AQ9" s="429"/>
      <c r="AR9" s="429"/>
      <c r="AS9" s="451"/>
      <c r="AT9" s="442" t="s">
        <v>56</v>
      </c>
      <c r="AU9" s="442"/>
      <c r="AV9" s="442"/>
      <c r="AW9" s="458"/>
      <c r="AX9" s="481"/>
      <c r="AY9" s="482"/>
      <c r="AZ9" s="482"/>
      <c r="BA9" s="482"/>
      <c r="BB9" s="482" t="s">
        <v>224</v>
      </c>
      <c r="BC9" s="482"/>
      <c r="BD9" s="482"/>
      <c r="BE9" s="482"/>
      <c r="BF9" s="488"/>
      <c r="BG9" s="488"/>
      <c r="BH9" s="488"/>
      <c r="BI9" s="489"/>
    </row>
    <row r="10" spans="1:61" ht="13.5" thickBot="1">
      <c r="A10" s="84"/>
      <c r="B10" s="447"/>
      <c r="C10" s="448"/>
      <c r="D10" s="448"/>
      <c r="E10" s="449"/>
      <c r="F10" s="434" t="s">
        <v>57</v>
      </c>
      <c r="G10" s="435"/>
      <c r="H10" s="435"/>
      <c r="I10" s="436"/>
      <c r="J10" s="434" t="s">
        <v>456</v>
      </c>
      <c r="K10" s="435"/>
      <c r="L10" s="435"/>
      <c r="M10" s="436"/>
      <c r="N10" s="486"/>
      <c r="O10" s="443"/>
      <c r="P10" s="443"/>
      <c r="Q10" s="459"/>
      <c r="R10" s="85"/>
      <c r="S10" s="86"/>
      <c r="T10" s="86"/>
      <c r="U10" s="86"/>
      <c r="V10" s="86"/>
      <c r="W10" s="86"/>
      <c r="X10" s="86"/>
      <c r="Y10" s="86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37" t="s">
        <v>58</v>
      </c>
      <c r="AM10" s="435"/>
      <c r="AN10" s="435"/>
      <c r="AO10" s="438"/>
      <c r="AP10" s="437" t="s">
        <v>59</v>
      </c>
      <c r="AQ10" s="435"/>
      <c r="AR10" s="435"/>
      <c r="AS10" s="438"/>
      <c r="AT10" s="443"/>
      <c r="AU10" s="443"/>
      <c r="AV10" s="443"/>
      <c r="AW10" s="459"/>
      <c r="AX10" s="483"/>
      <c r="AY10" s="484"/>
      <c r="AZ10" s="484"/>
      <c r="BA10" s="484"/>
      <c r="BB10" s="484" t="s">
        <v>225</v>
      </c>
      <c r="BC10" s="484"/>
      <c r="BD10" s="484"/>
      <c r="BE10" s="484"/>
      <c r="BF10" s="490"/>
      <c r="BG10" s="490"/>
      <c r="BH10" s="490"/>
      <c r="BI10" s="491"/>
    </row>
    <row r="11" spans="1:61" ht="13.5" thickBot="1">
      <c r="A11" s="89"/>
      <c r="B11" s="88" t="s">
        <v>7</v>
      </c>
      <c r="C11" s="90" t="s">
        <v>8</v>
      </c>
      <c r="D11" s="90" t="s">
        <v>9</v>
      </c>
      <c r="E11" s="90"/>
      <c r="F11" s="90" t="s">
        <v>7</v>
      </c>
      <c r="G11" s="90" t="s">
        <v>8</v>
      </c>
      <c r="H11" s="90" t="s">
        <v>9</v>
      </c>
      <c r="I11" s="90"/>
      <c r="J11" s="90" t="s">
        <v>21</v>
      </c>
      <c r="K11" s="90" t="s">
        <v>8</v>
      </c>
      <c r="L11" s="90" t="s">
        <v>9</v>
      </c>
      <c r="M11" s="90"/>
      <c r="N11" s="90" t="s">
        <v>7</v>
      </c>
      <c r="O11" s="90" t="s">
        <v>8</v>
      </c>
      <c r="P11" s="90" t="s">
        <v>9</v>
      </c>
      <c r="Q11" s="90"/>
      <c r="R11" s="89" t="s">
        <v>7</v>
      </c>
      <c r="S11" s="89" t="s">
        <v>8</v>
      </c>
      <c r="T11" s="89" t="s">
        <v>9</v>
      </c>
      <c r="U11" s="89" t="s">
        <v>10</v>
      </c>
      <c r="V11" s="89" t="s">
        <v>7</v>
      </c>
      <c r="W11" s="89" t="s">
        <v>8</v>
      </c>
      <c r="X11" s="89" t="s">
        <v>22</v>
      </c>
      <c r="Y11" s="89" t="s">
        <v>10</v>
      </c>
      <c r="Z11" s="90" t="s">
        <v>7</v>
      </c>
      <c r="AA11" s="91" t="s">
        <v>8</v>
      </c>
      <c r="AB11" s="91" t="s">
        <v>9</v>
      </c>
      <c r="AC11" s="91"/>
      <c r="AD11" s="91" t="s">
        <v>7</v>
      </c>
      <c r="AE11" s="91" t="s">
        <v>8</v>
      </c>
      <c r="AF11" s="91" t="s">
        <v>9</v>
      </c>
      <c r="AG11" s="91"/>
      <c r="AH11" s="92" t="s">
        <v>7</v>
      </c>
      <c r="AI11" s="92" t="s">
        <v>8</v>
      </c>
      <c r="AJ11" s="92" t="s">
        <v>9</v>
      </c>
      <c r="AK11" s="91"/>
      <c r="AL11" s="92" t="s">
        <v>7</v>
      </c>
      <c r="AM11" s="92" t="s">
        <v>8</v>
      </c>
      <c r="AN11" s="92" t="s">
        <v>9</v>
      </c>
      <c r="AO11" s="92"/>
      <c r="AP11" s="92" t="s">
        <v>21</v>
      </c>
      <c r="AQ11" s="92" t="s">
        <v>8</v>
      </c>
      <c r="AR11" s="92" t="s">
        <v>9</v>
      </c>
      <c r="AS11" s="91"/>
      <c r="AT11" s="92" t="s">
        <v>7</v>
      </c>
      <c r="AU11" s="92" t="s">
        <v>8</v>
      </c>
      <c r="AV11" s="92" t="s">
        <v>9</v>
      </c>
      <c r="AW11" s="91"/>
      <c r="AX11" s="93" t="s">
        <v>7</v>
      </c>
      <c r="AY11" s="94" t="s">
        <v>8</v>
      </c>
      <c r="AZ11" s="94" t="s">
        <v>9</v>
      </c>
      <c r="BA11" s="94"/>
      <c r="BB11" s="94" t="s">
        <v>7</v>
      </c>
      <c r="BC11" s="94" t="s">
        <v>8</v>
      </c>
      <c r="BD11" s="94" t="s">
        <v>9</v>
      </c>
      <c r="BE11" s="94"/>
      <c r="BF11" s="94" t="s">
        <v>7</v>
      </c>
      <c r="BG11" s="94" t="s">
        <v>8</v>
      </c>
      <c r="BH11" s="94" t="s">
        <v>9</v>
      </c>
      <c r="BI11" s="128"/>
    </row>
    <row r="12" spans="1:61" s="72" customFormat="1">
      <c r="A12" s="96" t="s">
        <v>204</v>
      </c>
      <c r="B12" s="97">
        <v>356</v>
      </c>
      <c r="C12" s="98">
        <v>1626</v>
      </c>
      <c r="D12" s="98">
        <v>1459</v>
      </c>
      <c r="E12" s="99"/>
      <c r="F12" s="98">
        <v>0</v>
      </c>
      <c r="G12" s="98">
        <v>1026</v>
      </c>
      <c r="H12" s="98">
        <v>1026</v>
      </c>
      <c r="I12" s="98"/>
      <c r="J12" s="98"/>
      <c r="K12" s="98"/>
      <c r="L12" s="98"/>
      <c r="M12" s="98"/>
      <c r="N12" s="98"/>
      <c r="O12" s="98"/>
      <c r="P12" s="98"/>
      <c r="Q12" s="99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>
        <v>356</v>
      </c>
      <c r="AI12" s="98">
        <v>600</v>
      </c>
      <c r="AJ12" s="98">
        <v>433</v>
      </c>
      <c r="AK12" s="99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100"/>
      <c r="AX12" s="101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100"/>
    </row>
    <row r="13" spans="1:61" s="72" customFormat="1">
      <c r="A13" s="96" t="s">
        <v>205</v>
      </c>
      <c r="B13" s="104">
        <v>12143</v>
      </c>
      <c r="C13" s="105">
        <v>12043</v>
      </c>
      <c r="D13" s="105">
        <v>8116</v>
      </c>
      <c r="E13" s="99"/>
      <c r="F13" s="105">
        <v>0</v>
      </c>
      <c r="G13" s="105">
        <v>54</v>
      </c>
      <c r="H13" s="105">
        <v>54</v>
      </c>
      <c r="I13" s="105"/>
      <c r="J13" s="105">
        <v>0</v>
      </c>
      <c r="K13" s="105">
        <v>263</v>
      </c>
      <c r="L13" s="105">
        <v>263</v>
      </c>
      <c r="M13" s="105"/>
      <c r="N13" s="105"/>
      <c r="O13" s="105"/>
      <c r="P13" s="105"/>
      <c r="Q13" s="106"/>
      <c r="R13" s="105"/>
      <c r="S13" s="105"/>
      <c r="T13" s="105"/>
      <c r="U13" s="105"/>
      <c r="V13" s="105"/>
      <c r="W13" s="105"/>
      <c r="X13" s="105"/>
      <c r="Y13" s="105"/>
      <c r="Z13" s="105">
        <v>4429</v>
      </c>
      <c r="AA13" s="105">
        <v>4455</v>
      </c>
      <c r="AB13" s="105">
        <v>4455</v>
      </c>
      <c r="AC13" s="105"/>
      <c r="AD13" s="105">
        <v>1093</v>
      </c>
      <c r="AE13" s="105">
        <v>1210</v>
      </c>
      <c r="AF13" s="105">
        <v>1210</v>
      </c>
      <c r="AG13" s="105"/>
      <c r="AH13" s="105">
        <v>4360</v>
      </c>
      <c r="AI13" s="105">
        <v>4360</v>
      </c>
      <c r="AJ13" s="105">
        <v>1738</v>
      </c>
      <c r="AK13" s="99"/>
      <c r="AL13" s="105">
        <v>956</v>
      </c>
      <c r="AM13" s="105">
        <v>342</v>
      </c>
      <c r="AN13" s="105">
        <v>342</v>
      </c>
      <c r="AO13" s="105"/>
      <c r="AP13" s="105">
        <v>0</v>
      </c>
      <c r="AQ13" s="105">
        <v>54</v>
      </c>
      <c r="AR13" s="105">
        <v>54</v>
      </c>
      <c r="AS13" s="105"/>
      <c r="AT13" s="105"/>
      <c r="AU13" s="105"/>
      <c r="AV13" s="105"/>
      <c r="AW13" s="107"/>
      <c r="AX13" s="108">
        <v>1305</v>
      </c>
      <c r="AY13" s="105">
        <v>1305</v>
      </c>
      <c r="AZ13" s="105">
        <v>0</v>
      </c>
      <c r="BA13" s="105"/>
      <c r="BB13" s="105"/>
      <c r="BC13" s="105"/>
      <c r="BD13" s="105"/>
      <c r="BE13" s="105"/>
      <c r="BF13" s="105"/>
      <c r="BG13" s="105"/>
      <c r="BH13" s="105"/>
      <c r="BI13" s="107"/>
    </row>
    <row r="14" spans="1:61" s="72" customFormat="1">
      <c r="A14" s="96" t="s">
        <v>206</v>
      </c>
      <c r="B14" s="104">
        <v>101</v>
      </c>
      <c r="C14" s="105">
        <v>156</v>
      </c>
      <c r="D14" s="105">
        <v>156</v>
      </c>
      <c r="E14" s="99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>
        <v>101</v>
      </c>
      <c r="AI14" s="105">
        <v>156</v>
      </c>
      <c r="AJ14" s="105">
        <v>156</v>
      </c>
      <c r="AK14" s="99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7"/>
      <c r="AX14" s="108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7"/>
    </row>
    <row r="15" spans="1:61" s="72" customFormat="1">
      <c r="A15" s="96" t="s">
        <v>207</v>
      </c>
      <c r="B15" s="104">
        <v>1683</v>
      </c>
      <c r="C15" s="105">
        <v>1683</v>
      </c>
      <c r="D15" s="105">
        <v>1657</v>
      </c>
      <c r="E15" s="9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>
        <v>1683</v>
      </c>
      <c r="AI15" s="105">
        <v>1683</v>
      </c>
      <c r="AJ15" s="105">
        <v>1657</v>
      </c>
      <c r="AK15" s="99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7"/>
      <c r="AX15" s="108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7"/>
    </row>
    <row r="16" spans="1:61">
      <c r="A16" s="110" t="s">
        <v>208</v>
      </c>
      <c r="B16" s="111">
        <v>1103</v>
      </c>
      <c r="C16" s="112">
        <v>1100</v>
      </c>
      <c r="D16" s="112">
        <v>1100</v>
      </c>
      <c r="E16" s="99"/>
      <c r="F16" s="112"/>
      <c r="G16" s="112"/>
      <c r="H16" s="112"/>
      <c r="I16" s="105"/>
      <c r="J16" s="112"/>
      <c r="K16" s="112"/>
      <c r="L16" s="112"/>
      <c r="M16" s="105"/>
      <c r="N16" s="112"/>
      <c r="O16" s="112"/>
      <c r="P16" s="112"/>
      <c r="Q16" s="106"/>
      <c r="R16" s="112"/>
      <c r="S16" s="112"/>
      <c r="T16" s="112"/>
      <c r="U16" s="112"/>
      <c r="V16" s="112"/>
      <c r="W16" s="112"/>
      <c r="X16" s="112"/>
      <c r="Y16" s="112"/>
      <c r="Z16" s="105">
        <v>430</v>
      </c>
      <c r="AA16" s="105">
        <v>301</v>
      </c>
      <c r="AB16" s="105">
        <v>301</v>
      </c>
      <c r="AC16" s="105"/>
      <c r="AD16" s="105">
        <v>86</v>
      </c>
      <c r="AE16" s="105">
        <v>0</v>
      </c>
      <c r="AF16" s="105">
        <v>0</v>
      </c>
      <c r="AG16" s="105"/>
      <c r="AH16" s="105">
        <v>587</v>
      </c>
      <c r="AI16" s="105">
        <v>799</v>
      </c>
      <c r="AJ16" s="105">
        <v>799</v>
      </c>
      <c r="AK16" s="99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7"/>
      <c r="AX16" s="108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7"/>
    </row>
    <row r="17" spans="1:61">
      <c r="A17" s="110" t="s">
        <v>209</v>
      </c>
      <c r="B17" s="111">
        <v>178</v>
      </c>
      <c r="C17" s="112">
        <v>178</v>
      </c>
      <c r="D17" s="112">
        <v>173</v>
      </c>
      <c r="E17" s="99"/>
      <c r="F17" s="112"/>
      <c r="G17" s="112"/>
      <c r="H17" s="112"/>
      <c r="I17" s="105"/>
      <c r="J17" s="112"/>
      <c r="K17" s="112"/>
      <c r="L17" s="112"/>
      <c r="M17" s="105"/>
      <c r="N17" s="112"/>
      <c r="O17" s="112"/>
      <c r="P17" s="112"/>
      <c r="Q17" s="106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>
        <v>178</v>
      </c>
      <c r="AI17" s="112">
        <v>178</v>
      </c>
      <c r="AJ17" s="112">
        <v>173</v>
      </c>
      <c r="AK17" s="99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3"/>
      <c r="AX17" s="110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3"/>
    </row>
    <row r="18" spans="1:61" hidden="1">
      <c r="A18" s="110"/>
      <c r="B18" s="111"/>
      <c r="C18" s="112"/>
      <c r="D18" s="112"/>
      <c r="E18" s="99"/>
      <c r="F18" s="112"/>
      <c r="G18" s="112"/>
      <c r="H18" s="112"/>
      <c r="I18" s="105"/>
      <c r="J18" s="112"/>
      <c r="K18" s="112"/>
      <c r="L18" s="112"/>
      <c r="M18" s="105"/>
      <c r="N18" s="112"/>
      <c r="O18" s="112"/>
      <c r="P18" s="112"/>
      <c r="Q18" s="106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99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3"/>
      <c r="AX18" s="110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3"/>
    </row>
    <row r="19" spans="1:61" ht="12" hidden="1" customHeight="1">
      <c r="A19" s="110"/>
      <c r="B19" s="111"/>
      <c r="C19" s="112"/>
      <c r="D19" s="112"/>
      <c r="E19" s="99"/>
      <c r="F19" s="112"/>
      <c r="G19" s="112"/>
      <c r="H19" s="112"/>
      <c r="I19" s="105"/>
      <c r="J19" s="112"/>
      <c r="K19" s="112"/>
      <c r="L19" s="112"/>
      <c r="M19" s="105"/>
      <c r="N19" s="112"/>
      <c r="O19" s="112"/>
      <c r="P19" s="112"/>
      <c r="Q19" s="106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99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3"/>
      <c r="AX19" s="110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3"/>
    </row>
    <row r="20" spans="1:61" ht="12.75" hidden="1" customHeight="1">
      <c r="A20" s="110"/>
      <c r="B20" s="111"/>
      <c r="C20" s="112"/>
      <c r="D20" s="112"/>
      <c r="E20" s="99"/>
      <c r="F20" s="112"/>
      <c r="G20" s="112"/>
      <c r="H20" s="112"/>
      <c r="I20" s="105"/>
      <c r="J20" s="112"/>
      <c r="K20" s="112"/>
      <c r="L20" s="112"/>
      <c r="M20" s="105"/>
      <c r="N20" s="112"/>
      <c r="O20" s="112"/>
      <c r="P20" s="112"/>
      <c r="Q20" s="106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99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3"/>
      <c r="AX20" s="110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3"/>
    </row>
    <row r="21" spans="1:61" ht="12.75" hidden="1" customHeight="1">
      <c r="A21" s="110"/>
      <c r="B21" s="111"/>
      <c r="C21" s="112"/>
      <c r="D21" s="112"/>
      <c r="E21" s="99"/>
      <c r="F21" s="112"/>
      <c r="G21" s="112"/>
      <c r="H21" s="112"/>
      <c r="I21" s="105"/>
      <c r="J21" s="112"/>
      <c r="K21" s="112"/>
      <c r="L21" s="112"/>
      <c r="M21" s="105"/>
      <c r="N21" s="112"/>
      <c r="O21" s="112"/>
      <c r="P21" s="112"/>
      <c r="Q21" s="106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99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3"/>
      <c r="AX21" s="110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3"/>
    </row>
    <row r="22" spans="1:61" ht="12.75" hidden="1" customHeight="1">
      <c r="A22" s="110"/>
      <c r="B22" s="111"/>
      <c r="C22" s="112"/>
      <c r="D22" s="112"/>
      <c r="E22" s="99"/>
      <c r="F22" s="112"/>
      <c r="G22" s="112"/>
      <c r="H22" s="112"/>
      <c r="I22" s="105"/>
      <c r="J22" s="112"/>
      <c r="K22" s="112"/>
      <c r="L22" s="112"/>
      <c r="M22" s="105"/>
      <c r="N22" s="112"/>
      <c r="O22" s="112"/>
      <c r="P22" s="112"/>
      <c r="Q22" s="106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99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3"/>
      <c r="AX22" s="110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3"/>
    </row>
    <row r="23" spans="1:61" ht="12.75" hidden="1" customHeight="1">
      <c r="A23" s="110"/>
      <c r="B23" s="111"/>
      <c r="C23" s="112"/>
      <c r="D23" s="112"/>
      <c r="E23" s="99"/>
      <c r="F23" s="112"/>
      <c r="G23" s="112"/>
      <c r="H23" s="112"/>
      <c r="I23" s="105"/>
      <c r="J23" s="112"/>
      <c r="K23" s="112"/>
      <c r="L23" s="112"/>
      <c r="M23" s="105"/>
      <c r="N23" s="112"/>
      <c r="O23" s="112"/>
      <c r="P23" s="112"/>
      <c r="Q23" s="106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99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3"/>
      <c r="AX23" s="110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3"/>
    </row>
    <row r="24" spans="1:61" ht="12.75" customHeight="1">
      <c r="A24" s="110" t="s">
        <v>210</v>
      </c>
      <c r="B24" s="111">
        <v>220</v>
      </c>
      <c r="C24" s="112">
        <v>916</v>
      </c>
      <c r="D24" s="112">
        <v>915</v>
      </c>
      <c r="E24" s="99"/>
      <c r="F24" s="112"/>
      <c r="G24" s="112"/>
      <c r="H24" s="112"/>
      <c r="I24" s="105"/>
      <c r="J24" s="112"/>
      <c r="K24" s="112"/>
      <c r="L24" s="112"/>
      <c r="M24" s="105"/>
      <c r="N24" s="112"/>
      <c r="O24" s="112"/>
      <c r="P24" s="112"/>
      <c r="Q24" s="106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99"/>
      <c r="AL24" s="112"/>
      <c r="AM24" s="112"/>
      <c r="AN24" s="112"/>
      <c r="AO24" s="112"/>
      <c r="AP24" s="112"/>
      <c r="AQ24" s="112"/>
      <c r="AR24" s="112"/>
      <c r="AS24" s="112"/>
      <c r="AT24" s="112">
        <v>220</v>
      </c>
      <c r="AU24" s="112">
        <v>916</v>
      </c>
      <c r="AV24" s="112">
        <v>915</v>
      </c>
      <c r="AW24" s="113"/>
      <c r="AX24" s="110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3"/>
    </row>
    <row r="25" spans="1:61" ht="12.75" customHeight="1">
      <c r="A25" s="110" t="s">
        <v>211</v>
      </c>
      <c r="B25" s="111">
        <v>441</v>
      </c>
      <c r="C25" s="112">
        <v>594</v>
      </c>
      <c r="D25" s="112">
        <v>1134</v>
      </c>
      <c r="E25" s="99"/>
      <c r="F25" s="112"/>
      <c r="G25" s="112"/>
      <c r="H25" s="112"/>
      <c r="I25" s="105"/>
      <c r="J25" s="112"/>
      <c r="K25" s="112"/>
      <c r="L25" s="112"/>
      <c r="M25" s="105"/>
      <c r="N25" s="112"/>
      <c r="O25" s="112"/>
      <c r="P25" s="112"/>
      <c r="Q25" s="106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>
        <v>441</v>
      </c>
      <c r="AI25" s="112">
        <v>594</v>
      </c>
      <c r="AJ25" s="112">
        <v>594</v>
      </c>
      <c r="AK25" s="99"/>
      <c r="AL25" s="112"/>
      <c r="AM25" s="112"/>
      <c r="AN25" s="112"/>
      <c r="AO25" s="112"/>
      <c r="AP25" s="112">
        <v>540</v>
      </c>
      <c r="AQ25" s="112">
        <v>540</v>
      </c>
      <c r="AR25" s="112">
        <v>540</v>
      </c>
      <c r="AS25" s="112"/>
      <c r="AT25" s="112"/>
      <c r="AU25" s="112"/>
      <c r="AV25" s="112"/>
      <c r="AW25" s="113"/>
      <c r="AX25" s="110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3"/>
    </row>
    <row r="26" spans="1:61" ht="12.75" customHeight="1">
      <c r="A26" s="110" t="s">
        <v>212</v>
      </c>
      <c r="B26" s="111">
        <v>4592</v>
      </c>
      <c r="C26" s="112">
        <v>4816</v>
      </c>
      <c r="D26" s="112">
        <v>4274</v>
      </c>
      <c r="E26" s="99"/>
      <c r="F26" s="112">
        <v>0</v>
      </c>
      <c r="G26" s="112">
        <v>26</v>
      </c>
      <c r="H26" s="112">
        <v>26</v>
      </c>
      <c r="I26" s="105"/>
      <c r="J26" s="112"/>
      <c r="K26" s="112"/>
      <c r="L26" s="112"/>
      <c r="M26" s="105"/>
      <c r="N26" s="112"/>
      <c r="O26" s="112"/>
      <c r="P26" s="112"/>
      <c r="Q26" s="106"/>
      <c r="R26" s="112"/>
      <c r="S26" s="112"/>
      <c r="T26" s="112"/>
      <c r="U26" s="112"/>
      <c r="V26" s="112"/>
      <c r="W26" s="112"/>
      <c r="X26" s="112"/>
      <c r="Y26" s="112"/>
      <c r="Z26" s="112">
        <v>3069</v>
      </c>
      <c r="AA26" s="112">
        <v>3178</v>
      </c>
      <c r="AB26" s="112">
        <v>3178</v>
      </c>
      <c r="AC26" s="112"/>
      <c r="AD26" s="112">
        <v>809</v>
      </c>
      <c r="AE26" s="112">
        <v>842</v>
      </c>
      <c r="AF26" s="112">
        <v>840</v>
      </c>
      <c r="AG26" s="112"/>
      <c r="AH26" s="112">
        <v>174</v>
      </c>
      <c r="AI26" s="112">
        <v>230</v>
      </c>
      <c r="AJ26" s="112">
        <v>230</v>
      </c>
      <c r="AK26" s="99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3"/>
      <c r="AX26" s="110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3"/>
    </row>
    <row r="27" spans="1:61" ht="12.75" customHeight="1">
      <c r="A27" s="110" t="s">
        <v>213</v>
      </c>
      <c r="B27" s="111">
        <v>137</v>
      </c>
      <c r="C27" s="112">
        <v>139</v>
      </c>
      <c r="D27" s="112">
        <v>139</v>
      </c>
      <c r="E27" s="99"/>
      <c r="F27" s="112"/>
      <c r="G27" s="112"/>
      <c r="H27" s="112"/>
      <c r="I27" s="105"/>
      <c r="J27" s="112"/>
      <c r="K27" s="112"/>
      <c r="L27" s="112"/>
      <c r="M27" s="105"/>
      <c r="N27" s="112"/>
      <c r="O27" s="112"/>
      <c r="P27" s="112"/>
      <c r="Q27" s="106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99"/>
      <c r="AL27" s="112"/>
      <c r="AM27" s="112"/>
      <c r="AN27" s="112"/>
      <c r="AO27" s="112"/>
      <c r="AP27" s="112"/>
      <c r="AQ27" s="112"/>
      <c r="AR27" s="112"/>
      <c r="AS27" s="112"/>
      <c r="AT27" s="112">
        <v>137</v>
      </c>
      <c r="AU27" s="112">
        <v>139</v>
      </c>
      <c r="AV27" s="112">
        <v>139</v>
      </c>
      <c r="AW27" s="113"/>
      <c r="AX27" s="110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3"/>
    </row>
    <row r="28" spans="1:61" ht="12.75" customHeight="1">
      <c r="A28" s="110" t="s">
        <v>214</v>
      </c>
      <c r="B28" s="111">
        <v>413</v>
      </c>
      <c r="C28" s="112">
        <v>373</v>
      </c>
      <c r="D28" s="112">
        <v>372</v>
      </c>
      <c r="E28" s="99"/>
      <c r="F28" s="112"/>
      <c r="G28" s="112"/>
      <c r="H28" s="112"/>
      <c r="I28" s="105"/>
      <c r="J28" s="112"/>
      <c r="K28" s="112"/>
      <c r="L28" s="112"/>
      <c r="M28" s="105"/>
      <c r="N28" s="112"/>
      <c r="O28" s="112"/>
      <c r="P28" s="112"/>
      <c r="Q28" s="10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99"/>
      <c r="AL28" s="112"/>
      <c r="AM28" s="112"/>
      <c r="AN28" s="112"/>
      <c r="AO28" s="112"/>
      <c r="AP28" s="112"/>
      <c r="AQ28" s="112"/>
      <c r="AR28" s="112"/>
      <c r="AS28" s="112"/>
      <c r="AT28" s="112">
        <v>413</v>
      </c>
      <c r="AU28" s="112">
        <v>373</v>
      </c>
      <c r="AV28" s="112">
        <v>372</v>
      </c>
      <c r="AW28" s="113"/>
      <c r="AX28" s="110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3"/>
    </row>
    <row r="29" spans="1:61" ht="12.75" customHeight="1">
      <c r="A29" s="110" t="s">
        <v>215</v>
      </c>
      <c r="B29" s="111">
        <v>731</v>
      </c>
      <c r="C29" s="112">
        <v>690</v>
      </c>
      <c r="D29" s="112">
        <v>655</v>
      </c>
      <c r="E29" s="99"/>
      <c r="F29" s="112"/>
      <c r="G29" s="112"/>
      <c r="H29" s="112"/>
      <c r="I29" s="105"/>
      <c r="J29" s="112"/>
      <c r="K29" s="112"/>
      <c r="L29" s="112"/>
      <c r="M29" s="105"/>
      <c r="N29" s="112"/>
      <c r="O29" s="112"/>
      <c r="P29" s="112"/>
      <c r="Q29" s="106"/>
      <c r="R29" s="112"/>
      <c r="S29" s="112"/>
      <c r="T29" s="112"/>
      <c r="U29" s="112"/>
      <c r="V29" s="112"/>
      <c r="W29" s="112"/>
      <c r="X29" s="112"/>
      <c r="Y29" s="112"/>
      <c r="Z29" s="112">
        <v>540</v>
      </c>
      <c r="AA29" s="112">
        <v>519</v>
      </c>
      <c r="AB29" s="112">
        <v>519</v>
      </c>
      <c r="AC29" s="112"/>
      <c r="AD29" s="112">
        <v>146</v>
      </c>
      <c r="AE29" s="112">
        <v>126</v>
      </c>
      <c r="AF29" s="112">
        <v>126</v>
      </c>
      <c r="AG29" s="112"/>
      <c r="AH29" s="112">
        <v>45</v>
      </c>
      <c r="AI29" s="112">
        <v>45</v>
      </c>
      <c r="AJ29" s="112">
        <v>10</v>
      </c>
      <c r="AK29" s="99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3"/>
      <c r="AX29" s="110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3"/>
    </row>
    <row r="30" spans="1:61">
      <c r="A30" s="110" t="s">
        <v>216</v>
      </c>
      <c r="B30" s="111">
        <v>1356</v>
      </c>
      <c r="C30" s="112">
        <v>1569</v>
      </c>
      <c r="D30" s="112">
        <v>1569</v>
      </c>
      <c r="E30" s="99"/>
      <c r="F30" s="112">
        <v>0</v>
      </c>
      <c r="G30" s="112">
        <v>34</v>
      </c>
      <c r="H30" s="112">
        <v>34</v>
      </c>
      <c r="I30" s="105"/>
      <c r="J30" s="112"/>
      <c r="K30" s="112"/>
      <c r="L30" s="112"/>
      <c r="M30" s="105"/>
      <c r="N30" s="112"/>
      <c r="O30" s="112"/>
      <c r="P30" s="112"/>
      <c r="Q30" s="106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>
        <v>1356</v>
      </c>
      <c r="AI30" s="112">
        <v>1535</v>
      </c>
      <c r="AJ30" s="112">
        <v>1535</v>
      </c>
      <c r="AK30" s="99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3"/>
      <c r="AX30" s="110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3"/>
    </row>
    <row r="31" spans="1:61" ht="12.75" hidden="1" customHeight="1">
      <c r="A31" s="110"/>
      <c r="B31" s="111"/>
      <c r="C31" s="112"/>
      <c r="D31" s="112"/>
      <c r="E31" s="99"/>
      <c r="F31" s="112"/>
      <c r="G31" s="112"/>
      <c r="H31" s="112"/>
      <c r="I31" s="105"/>
      <c r="J31" s="112"/>
      <c r="K31" s="112"/>
      <c r="L31" s="112"/>
      <c r="M31" s="105"/>
      <c r="N31" s="112"/>
      <c r="O31" s="112"/>
      <c r="P31" s="112"/>
      <c r="Q31" s="106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99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3"/>
      <c r="AX31" s="110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3"/>
    </row>
    <row r="32" spans="1:61" ht="12.75" customHeight="1">
      <c r="A32" s="110" t="s">
        <v>217</v>
      </c>
      <c r="B32" s="111">
        <v>2941</v>
      </c>
      <c r="C32" s="112">
        <v>1843</v>
      </c>
      <c r="D32" s="112">
        <v>1679</v>
      </c>
      <c r="E32" s="99"/>
      <c r="F32" s="112">
        <v>2540</v>
      </c>
      <c r="G32" s="112">
        <v>1442</v>
      </c>
      <c r="H32" s="112">
        <v>1442</v>
      </c>
      <c r="I32" s="105"/>
      <c r="J32" s="112"/>
      <c r="K32" s="112"/>
      <c r="L32" s="112"/>
      <c r="M32" s="105"/>
      <c r="N32" s="112"/>
      <c r="O32" s="112"/>
      <c r="P32" s="112"/>
      <c r="Q32" s="106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401</v>
      </c>
      <c r="AI32" s="112">
        <v>401</v>
      </c>
      <c r="AJ32" s="112">
        <v>237</v>
      </c>
      <c r="AK32" s="99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3"/>
      <c r="AX32" s="110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3"/>
    </row>
    <row r="33" spans="1:61">
      <c r="A33" s="110" t="s">
        <v>219</v>
      </c>
      <c r="B33" s="111">
        <v>0</v>
      </c>
      <c r="C33" s="112">
        <v>1596</v>
      </c>
      <c r="D33" s="112">
        <v>1596</v>
      </c>
      <c r="E33" s="99"/>
      <c r="F33" s="112"/>
      <c r="G33" s="112"/>
      <c r="H33" s="112"/>
      <c r="I33" s="105"/>
      <c r="J33" s="112"/>
      <c r="K33" s="112"/>
      <c r="L33" s="112"/>
      <c r="M33" s="105"/>
      <c r="N33" s="112"/>
      <c r="O33" s="112"/>
      <c r="P33" s="112"/>
      <c r="Q33" s="106"/>
      <c r="R33" s="112"/>
      <c r="S33" s="112"/>
      <c r="T33" s="112"/>
      <c r="U33" s="112"/>
      <c r="V33" s="112"/>
      <c r="W33" s="112"/>
      <c r="X33" s="112"/>
      <c r="Y33" s="112"/>
      <c r="Z33" s="112">
        <v>0</v>
      </c>
      <c r="AA33" s="112">
        <v>1486</v>
      </c>
      <c r="AB33" s="112">
        <v>1486</v>
      </c>
      <c r="AC33" s="112"/>
      <c r="AD33" s="112">
        <v>0</v>
      </c>
      <c r="AE33" s="112">
        <v>110</v>
      </c>
      <c r="AF33" s="112">
        <v>110</v>
      </c>
      <c r="AG33" s="112"/>
      <c r="AH33" s="112"/>
      <c r="AI33" s="112"/>
      <c r="AJ33" s="112"/>
      <c r="AK33" s="99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3"/>
      <c r="AX33" s="110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3"/>
    </row>
    <row r="34" spans="1:61" ht="12.75" hidden="1" customHeight="1">
      <c r="A34" s="110"/>
      <c r="B34" s="111"/>
      <c r="C34" s="112"/>
      <c r="D34" s="112"/>
      <c r="E34" s="99"/>
      <c r="F34" s="112"/>
      <c r="G34" s="112"/>
      <c r="H34" s="112"/>
      <c r="I34" s="105"/>
      <c r="J34" s="112"/>
      <c r="K34" s="112"/>
      <c r="L34" s="112"/>
      <c r="M34" s="105"/>
      <c r="N34" s="112"/>
      <c r="O34" s="112"/>
      <c r="P34" s="112"/>
      <c r="Q34" s="106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99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3"/>
      <c r="AX34" s="110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3"/>
    </row>
    <row r="35" spans="1:61" ht="12.75" customHeight="1">
      <c r="A35" s="110" t="s">
        <v>220</v>
      </c>
      <c r="B35" s="111">
        <v>293</v>
      </c>
      <c r="C35" s="112">
        <v>293</v>
      </c>
      <c r="D35" s="112">
        <v>225</v>
      </c>
      <c r="E35" s="99"/>
      <c r="F35" s="112"/>
      <c r="G35" s="112"/>
      <c r="H35" s="112"/>
      <c r="I35" s="105"/>
      <c r="J35" s="112"/>
      <c r="K35" s="112"/>
      <c r="L35" s="112"/>
      <c r="M35" s="105"/>
      <c r="N35" s="112"/>
      <c r="O35" s="112"/>
      <c r="P35" s="112"/>
      <c r="Q35" s="106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>
        <v>293</v>
      </c>
      <c r="AI35" s="112">
        <v>293</v>
      </c>
      <c r="AJ35" s="112">
        <v>225</v>
      </c>
      <c r="AK35" s="99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3"/>
      <c r="AX35" s="110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3"/>
    </row>
    <row r="36" spans="1:61" hidden="1">
      <c r="A36" s="110"/>
      <c r="B36" s="111"/>
      <c r="C36" s="112"/>
      <c r="D36" s="112"/>
      <c r="E36" s="99"/>
      <c r="F36" s="112"/>
      <c r="G36" s="112"/>
      <c r="H36" s="112"/>
      <c r="I36" s="105"/>
      <c r="J36" s="112"/>
      <c r="K36" s="112"/>
      <c r="L36" s="112"/>
      <c r="M36" s="105"/>
      <c r="N36" s="112"/>
      <c r="O36" s="112"/>
      <c r="P36" s="112"/>
      <c r="Q36" s="106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99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3"/>
      <c r="AX36" s="110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3"/>
    </row>
    <row r="37" spans="1:61">
      <c r="A37" s="110" t="s">
        <v>459</v>
      </c>
      <c r="B37" s="111">
        <v>0</v>
      </c>
      <c r="C37" s="112">
        <v>916</v>
      </c>
      <c r="D37" s="112">
        <v>414</v>
      </c>
      <c r="E37" s="99"/>
      <c r="F37" s="112"/>
      <c r="G37" s="112"/>
      <c r="H37" s="112"/>
      <c r="I37" s="105"/>
      <c r="J37" s="112"/>
      <c r="K37" s="112"/>
      <c r="L37" s="112"/>
      <c r="M37" s="105"/>
      <c r="N37" s="112"/>
      <c r="O37" s="112"/>
      <c r="P37" s="112"/>
      <c r="Q37" s="106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99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3"/>
      <c r="AX37" s="110"/>
      <c r="AY37" s="112"/>
      <c r="AZ37" s="112"/>
      <c r="BA37" s="112"/>
      <c r="BB37" s="112">
        <v>0</v>
      </c>
      <c r="BC37" s="112">
        <v>916</v>
      </c>
      <c r="BD37" s="112">
        <v>414</v>
      </c>
      <c r="BE37" s="112"/>
      <c r="BF37" s="112"/>
      <c r="BG37" s="112"/>
      <c r="BH37" s="112"/>
      <c r="BI37" s="113"/>
    </row>
    <row r="38" spans="1:61">
      <c r="A38" s="110" t="s">
        <v>221</v>
      </c>
      <c r="B38" s="111">
        <v>611</v>
      </c>
      <c r="C38" s="112">
        <v>371</v>
      </c>
      <c r="D38" s="112">
        <v>371</v>
      </c>
      <c r="E38" s="99"/>
      <c r="F38" s="112"/>
      <c r="G38" s="112"/>
      <c r="H38" s="112"/>
      <c r="I38" s="105"/>
      <c r="J38" s="112"/>
      <c r="K38" s="112"/>
      <c r="L38" s="112"/>
      <c r="M38" s="105"/>
      <c r="N38" s="112"/>
      <c r="O38" s="112"/>
      <c r="P38" s="112"/>
      <c r="Q38" s="106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99"/>
      <c r="AL38" s="112">
        <v>611</v>
      </c>
      <c r="AM38" s="112">
        <v>371</v>
      </c>
      <c r="AN38" s="112">
        <v>371</v>
      </c>
      <c r="AO38" s="112"/>
      <c r="AP38" s="112"/>
      <c r="AQ38" s="112"/>
      <c r="AR38" s="112"/>
      <c r="AS38" s="112"/>
      <c r="AT38" s="112"/>
      <c r="AU38" s="112"/>
      <c r="AV38" s="112"/>
      <c r="AW38" s="113"/>
      <c r="AX38" s="110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3"/>
    </row>
    <row r="39" spans="1:61">
      <c r="A39" s="110" t="s">
        <v>222</v>
      </c>
      <c r="B39" s="111">
        <v>100</v>
      </c>
      <c r="C39" s="112">
        <v>100</v>
      </c>
      <c r="D39" s="112">
        <v>100</v>
      </c>
      <c r="E39" s="99"/>
      <c r="F39" s="112"/>
      <c r="G39" s="112"/>
      <c r="H39" s="112"/>
      <c r="I39" s="105"/>
      <c r="J39" s="112"/>
      <c r="K39" s="112"/>
      <c r="L39" s="112"/>
      <c r="M39" s="105"/>
      <c r="N39" s="112"/>
      <c r="O39" s="112"/>
      <c r="P39" s="112"/>
      <c r="Q39" s="106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99"/>
      <c r="AL39" s="112"/>
      <c r="AM39" s="112"/>
      <c r="AN39" s="112"/>
      <c r="AO39" s="112"/>
      <c r="AP39" s="112">
        <v>100</v>
      </c>
      <c r="AQ39" s="112">
        <v>100</v>
      </c>
      <c r="AR39" s="112">
        <v>100</v>
      </c>
      <c r="AS39" s="112"/>
      <c r="AT39" s="112"/>
      <c r="AU39" s="112"/>
      <c r="AV39" s="112"/>
      <c r="AW39" s="113"/>
      <c r="AX39" s="110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3"/>
    </row>
    <row r="40" spans="1:61" ht="12.75" hidden="1" customHeight="1">
      <c r="A40" s="110"/>
      <c r="B40" s="111"/>
      <c r="C40" s="112"/>
      <c r="D40" s="112"/>
      <c r="E40" s="99"/>
      <c r="F40" s="112"/>
      <c r="G40" s="112"/>
      <c r="H40" s="112"/>
      <c r="I40" s="105"/>
      <c r="J40" s="112"/>
      <c r="K40" s="112"/>
      <c r="L40" s="112"/>
      <c r="M40" s="105"/>
      <c r="N40" s="112"/>
      <c r="O40" s="112"/>
      <c r="P40" s="112"/>
      <c r="Q40" s="106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99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3"/>
      <c r="AX40" s="110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3"/>
    </row>
    <row r="41" spans="1:61">
      <c r="A41" s="115" t="s">
        <v>457</v>
      </c>
      <c r="B41" s="111">
        <v>47</v>
      </c>
      <c r="C41" s="112">
        <v>0</v>
      </c>
      <c r="D41" s="112">
        <v>0</v>
      </c>
      <c r="E41" s="99"/>
      <c r="F41" s="112"/>
      <c r="G41" s="112"/>
      <c r="H41" s="112"/>
      <c r="I41" s="105"/>
      <c r="J41" s="112"/>
      <c r="K41" s="112"/>
      <c r="L41" s="112"/>
      <c r="M41" s="105"/>
      <c r="N41" s="112"/>
      <c r="O41" s="112"/>
      <c r="P41" s="112"/>
      <c r="Q41" s="106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99"/>
      <c r="AL41" s="112"/>
      <c r="AM41" s="112"/>
      <c r="AN41" s="112"/>
      <c r="AO41" s="112"/>
      <c r="AP41" s="112"/>
      <c r="AQ41" s="112"/>
      <c r="AR41" s="112"/>
      <c r="AS41" s="112"/>
      <c r="AT41" s="112">
        <v>47</v>
      </c>
      <c r="AU41" s="112">
        <v>0</v>
      </c>
      <c r="AV41" s="112">
        <v>0</v>
      </c>
      <c r="AW41" s="113"/>
      <c r="AX41" s="110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3"/>
    </row>
    <row r="42" spans="1:61" ht="12.75" hidden="1" customHeight="1">
      <c r="A42" s="115"/>
      <c r="B42" s="111"/>
      <c r="C42" s="112"/>
      <c r="D42" s="112"/>
      <c r="E42" s="99"/>
      <c r="F42" s="112"/>
      <c r="G42" s="112"/>
      <c r="H42" s="112"/>
      <c r="I42" s="105"/>
      <c r="J42" s="112"/>
      <c r="K42" s="112"/>
      <c r="L42" s="112"/>
      <c r="M42" s="105"/>
      <c r="N42" s="112"/>
      <c r="O42" s="112"/>
      <c r="P42" s="112"/>
      <c r="Q42" s="106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99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3"/>
      <c r="AX42" s="110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3"/>
    </row>
    <row r="43" spans="1:61" ht="12.75" customHeight="1">
      <c r="A43" s="115" t="s">
        <v>458</v>
      </c>
      <c r="B43" s="111">
        <v>45</v>
      </c>
      <c r="C43" s="111">
        <v>0</v>
      </c>
      <c r="D43" s="111">
        <v>0</v>
      </c>
      <c r="E43" s="99"/>
      <c r="F43" s="111"/>
      <c r="G43" s="111"/>
      <c r="H43" s="111"/>
      <c r="I43" s="104"/>
      <c r="J43" s="111"/>
      <c r="K43" s="111"/>
      <c r="L43" s="111"/>
      <c r="M43" s="104"/>
      <c r="N43" s="111"/>
      <c r="O43" s="111"/>
      <c r="P43" s="111"/>
      <c r="Q43" s="608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609"/>
      <c r="AL43" s="111"/>
      <c r="AM43" s="111"/>
      <c r="AN43" s="111"/>
      <c r="AO43" s="111"/>
      <c r="AP43" s="111"/>
      <c r="AQ43" s="111"/>
      <c r="AR43" s="111"/>
      <c r="AS43" s="111"/>
      <c r="AT43" s="111">
        <v>45</v>
      </c>
      <c r="AU43" s="111">
        <v>0</v>
      </c>
      <c r="AV43" s="111">
        <v>0</v>
      </c>
      <c r="AW43" s="141"/>
      <c r="AX43" s="111"/>
      <c r="AY43" s="111"/>
      <c r="AZ43" s="111"/>
      <c r="BA43" s="111"/>
      <c r="BB43" s="111"/>
      <c r="BC43" s="111"/>
      <c r="BD43" s="111"/>
      <c r="BE43" s="112"/>
      <c r="BF43" s="111"/>
      <c r="BG43" s="111"/>
      <c r="BH43" s="111"/>
      <c r="BI43" s="141"/>
    </row>
    <row r="44" spans="1:61" ht="12.75" customHeight="1">
      <c r="A44" s="115" t="s">
        <v>387</v>
      </c>
      <c r="B44" s="111">
        <v>50</v>
      </c>
      <c r="C44" s="111">
        <v>0</v>
      </c>
      <c r="D44" s="111">
        <v>0</v>
      </c>
      <c r="E44" s="99"/>
      <c r="F44" s="111"/>
      <c r="G44" s="111"/>
      <c r="H44" s="111"/>
      <c r="I44" s="104"/>
      <c r="J44" s="111"/>
      <c r="K44" s="111"/>
      <c r="L44" s="111"/>
      <c r="M44" s="104"/>
      <c r="N44" s="111"/>
      <c r="O44" s="111"/>
      <c r="P44" s="111"/>
      <c r="Q44" s="608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609"/>
      <c r="AL44" s="111"/>
      <c r="AM44" s="111"/>
      <c r="AN44" s="111"/>
      <c r="AO44" s="111"/>
      <c r="AP44" s="111"/>
      <c r="AQ44" s="111"/>
      <c r="AR44" s="111"/>
      <c r="AS44" s="111"/>
      <c r="AT44" s="111">
        <v>50</v>
      </c>
      <c r="AU44" s="111">
        <v>0</v>
      </c>
      <c r="AV44" s="111">
        <v>0</v>
      </c>
      <c r="AW44" s="141"/>
      <c r="AX44" s="111"/>
      <c r="AY44" s="111"/>
      <c r="AZ44" s="111"/>
      <c r="BA44" s="111"/>
      <c r="BB44" s="111"/>
      <c r="BC44" s="111"/>
      <c r="BD44" s="111"/>
      <c r="BE44" s="112"/>
      <c r="BF44" s="111"/>
      <c r="BG44" s="111"/>
      <c r="BH44" s="111"/>
      <c r="BI44" s="141"/>
    </row>
    <row r="45" spans="1:61" ht="12.75" customHeight="1">
      <c r="A45" s="115" t="s">
        <v>460</v>
      </c>
      <c r="B45" s="111">
        <v>0</v>
      </c>
      <c r="C45" s="111">
        <v>21</v>
      </c>
      <c r="D45" s="111">
        <v>21</v>
      </c>
      <c r="E45" s="99"/>
      <c r="F45" s="111"/>
      <c r="G45" s="111"/>
      <c r="H45" s="111"/>
      <c r="I45" s="104"/>
      <c r="J45" s="111"/>
      <c r="K45" s="111"/>
      <c r="L45" s="111"/>
      <c r="M45" s="104"/>
      <c r="N45" s="111"/>
      <c r="O45" s="111"/>
      <c r="P45" s="111"/>
      <c r="Q45" s="608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609"/>
      <c r="AL45" s="111">
        <v>0</v>
      </c>
      <c r="AM45" s="111">
        <v>21</v>
      </c>
      <c r="AN45" s="111">
        <v>21</v>
      </c>
      <c r="AO45" s="111"/>
      <c r="AP45" s="111"/>
      <c r="AQ45" s="111"/>
      <c r="AR45" s="111"/>
      <c r="AS45" s="111"/>
      <c r="AT45" s="111"/>
      <c r="AU45" s="111"/>
      <c r="AV45" s="111"/>
      <c r="AW45" s="141"/>
      <c r="AX45" s="111"/>
      <c r="AY45" s="111"/>
      <c r="AZ45" s="111"/>
      <c r="BA45" s="111"/>
      <c r="BB45" s="111"/>
      <c r="BC45" s="111"/>
      <c r="BD45" s="111"/>
      <c r="BE45" s="112"/>
      <c r="BF45" s="111"/>
      <c r="BG45" s="111"/>
      <c r="BH45" s="111"/>
      <c r="BI45" s="141"/>
    </row>
    <row r="46" spans="1:61" ht="12.75" customHeight="1">
      <c r="A46" s="115" t="s">
        <v>461</v>
      </c>
      <c r="B46" s="111">
        <v>0</v>
      </c>
      <c r="C46" s="111">
        <v>103</v>
      </c>
      <c r="D46" s="111">
        <v>103</v>
      </c>
      <c r="E46" s="99"/>
      <c r="F46" s="111"/>
      <c r="G46" s="111"/>
      <c r="H46" s="111"/>
      <c r="I46" s="104"/>
      <c r="J46" s="111"/>
      <c r="K46" s="111"/>
      <c r="L46" s="111"/>
      <c r="M46" s="104"/>
      <c r="N46" s="111"/>
      <c r="O46" s="111"/>
      <c r="P46" s="111"/>
      <c r="Q46" s="608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609"/>
      <c r="AL46" s="111">
        <v>0</v>
      </c>
      <c r="AM46" s="111">
        <v>103</v>
      </c>
      <c r="AN46" s="111">
        <v>103</v>
      </c>
      <c r="AO46" s="111"/>
      <c r="AP46" s="111"/>
      <c r="AQ46" s="111"/>
      <c r="AR46" s="111"/>
      <c r="AS46" s="111"/>
      <c r="AT46" s="111"/>
      <c r="AU46" s="111"/>
      <c r="AV46" s="111"/>
      <c r="AW46" s="141"/>
      <c r="AX46" s="111"/>
      <c r="AY46" s="111"/>
      <c r="AZ46" s="111"/>
      <c r="BA46" s="111"/>
      <c r="BB46" s="111"/>
      <c r="BC46" s="111"/>
      <c r="BD46" s="111"/>
      <c r="BE46" s="112"/>
      <c r="BF46" s="111"/>
      <c r="BG46" s="111"/>
      <c r="BH46" s="111"/>
      <c r="BI46" s="141"/>
    </row>
    <row r="47" spans="1:61" ht="12.75" customHeight="1">
      <c r="A47" s="115" t="s">
        <v>462</v>
      </c>
      <c r="B47" s="111">
        <v>0</v>
      </c>
      <c r="C47" s="111">
        <v>44</v>
      </c>
      <c r="D47" s="111">
        <v>44</v>
      </c>
      <c r="E47" s="99"/>
      <c r="F47" s="111"/>
      <c r="G47" s="111"/>
      <c r="H47" s="111"/>
      <c r="I47" s="104"/>
      <c r="J47" s="111"/>
      <c r="K47" s="111"/>
      <c r="L47" s="111"/>
      <c r="M47" s="104"/>
      <c r="N47" s="111"/>
      <c r="O47" s="111"/>
      <c r="P47" s="111"/>
      <c r="Q47" s="608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609"/>
      <c r="AL47" s="111">
        <v>0</v>
      </c>
      <c r="AM47" s="111">
        <v>44</v>
      </c>
      <c r="AN47" s="111">
        <v>44</v>
      </c>
      <c r="AO47" s="111"/>
      <c r="AP47" s="111"/>
      <c r="AQ47" s="111"/>
      <c r="AR47" s="111"/>
      <c r="AS47" s="111"/>
      <c r="AT47" s="111"/>
      <c r="AU47" s="111"/>
      <c r="AV47" s="111"/>
      <c r="AW47" s="141"/>
      <c r="AX47" s="111"/>
      <c r="AY47" s="111"/>
      <c r="AZ47" s="111"/>
      <c r="BA47" s="111"/>
      <c r="BB47" s="111"/>
      <c r="BC47" s="111"/>
      <c r="BD47" s="111"/>
      <c r="BE47" s="112"/>
      <c r="BF47" s="111"/>
      <c r="BG47" s="111"/>
      <c r="BH47" s="111"/>
      <c r="BI47" s="141"/>
    </row>
    <row r="48" spans="1:61" ht="12.75" customHeight="1">
      <c r="A48" s="115" t="s">
        <v>463</v>
      </c>
      <c r="B48" s="111">
        <v>0</v>
      </c>
      <c r="C48" s="111">
        <v>92</v>
      </c>
      <c r="D48" s="111">
        <v>92</v>
      </c>
      <c r="E48" s="99"/>
      <c r="F48" s="111"/>
      <c r="G48" s="111"/>
      <c r="H48" s="111"/>
      <c r="I48" s="104"/>
      <c r="J48" s="111"/>
      <c r="K48" s="111"/>
      <c r="L48" s="111"/>
      <c r="M48" s="104"/>
      <c r="N48" s="111"/>
      <c r="O48" s="111"/>
      <c r="P48" s="111"/>
      <c r="Q48" s="608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609"/>
      <c r="AL48" s="111">
        <v>0</v>
      </c>
      <c r="AM48" s="111">
        <v>92</v>
      </c>
      <c r="AN48" s="111">
        <v>92</v>
      </c>
      <c r="AO48" s="111"/>
      <c r="AP48" s="111"/>
      <c r="AQ48" s="111"/>
      <c r="AR48" s="111"/>
      <c r="AS48" s="111"/>
      <c r="AT48" s="111"/>
      <c r="AU48" s="111"/>
      <c r="AV48" s="111"/>
      <c r="AW48" s="141"/>
      <c r="AX48" s="111"/>
      <c r="AY48" s="111"/>
      <c r="AZ48" s="111"/>
      <c r="BA48" s="111"/>
      <c r="BB48" s="111"/>
      <c r="BC48" s="111"/>
      <c r="BD48" s="111"/>
      <c r="BE48" s="112"/>
      <c r="BF48" s="111"/>
      <c r="BG48" s="111"/>
      <c r="BH48" s="111"/>
      <c r="BI48" s="141"/>
    </row>
    <row r="49" spans="1:81" ht="12.75" customHeight="1">
      <c r="A49" s="115" t="s">
        <v>464</v>
      </c>
      <c r="B49" s="111">
        <v>0</v>
      </c>
      <c r="C49" s="111">
        <v>93</v>
      </c>
      <c r="D49" s="111">
        <v>93</v>
      </c>
      <c r="E49" s="99"/>
      <c r="F49" s="111"/>
      <c r="G49" s="111"/>
      <c r="H49" s="111"/>
      <c r="I49" s="104"/>
      <c r="J49" s="111"/>
      <c r="K49" s="111"/>
      <c r="L49" s="111"/>
      <c r="M49" s="104"/>
      <c r="N49" s="111"/>
      <c r="O49" s="111"/>
      <c r="P49" s="111"/>
      <c r="Q49" s="608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609"/>
      <c r="AL49" s="111">
        <v>0</v>
      </c>
      <c r="AM49" s="111">
        <v>93</v>
      </c>
      <c r="AN49" s="111">
        <v>93</v>
      </c>
      <c r="AO49" s="111"/>
      <c r="AP49" s="111"/>
      <c r="AQ49" s="111"/>
      <c r="AR49" s="111"/>
      <c r="AS49" s="111"/>
      <c r="AT49" s="111"/>
      <c r="AU49" s="111"/>
      <c r="AV49" s="111"/>
      <c r="AW49" s="141"/>
      <c r="AX49" s="111"/>
      <c r="AY49" s="111"/>
      <c r="AZ49" s="111"/>
      <c r="BA49" s="111"/>
      <c r="BB49" s="111"/>
      <c r="BC49" s="111"/>
      <c r="BD49" s="111"/>
      <c r="BE49" s="112"/>
      <c r="BF49" s="111"/>
      <c r="BG49" s="111"/>
      <c r="BH49" s="111"/>
      <c r="BI49" s="141"/>
    </row>
    <row r="50" spans="1:81" ht="12.75" customHeight="1">
      <c r="A50" s="115" t="s">
        <v>465</v>
      </c>
      <c r="B50" s="111">
        <v>0</v>
      </c>
      <c r="C50" s="111">
        <v>70</v>
      </c>
      <c r="D50" s="111">
        <v>70</v>
      </c>
      <c r="E50" s="609"/>
      <c r="F50" s="111"/>
      <c r="G50" s="111"/>
      <c r="H50" s="111"/>
      <c r="I50" s="104"/>
      <c r="J50" s="111"/>
      <c r="K50" s="111"/>
      <c r="L50" s="111"/>
      <c r="M50" s="104"/>
      <c r="N50" s="111"/>
      <c r="O50" s="111"/>
      <c r="P50" s="111"/>
      <c r="Q50" s="608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609"/>
      <c r="AL50" s="111"/>
      <c r="AM50" s="111"/>
      <c r="AN50" s="111"/>
      <c r="AO50" s="111"/>
      <c r="AP50" s="111"/>
      <c r="AQ50" s="111"/>
      <c r="AR50" s="111"/>
      <c r="AS50" s="111"/>
      <c r="AT50" s="111">
        <v>0</v>
      </c>
      <c r="AU50" s="111">
        <v>70</v>
      </c>
      <c r="AV50" s="111">
        <v>70</v>
      </c>
      <c r="AW50" s="141"/>
      <c r="AX50" s="111"/>
      <c r="AY50" s="111"/>
      <c r="AZ50" s="111"/>
      <c r="BA50" s="111"/>
      <c r="BB50" s="111"/>
      <c r="BC50" s="111"/>
      <c r="BD50" s="111"/>
      <c r="BE50" s="112"/>
      <c r="BF50" s="111"/>
      <c r="BG50" s="111"/>
      <c r="BH50" s="111"/>
      <c r="BI50" s="141"/>
    </row>
    <row r="51" spans="1:81" ht="12.75" customHeight="1">
      <c r="A51" s="129" t="s">
        <v>12</v>
      </c>
      <c r="B51" s="111">
        <f>SUM(B12:B50)</f>
        <v>27541</v>
      </c>
      <c r="C51" s="111">
        <f>SUM(C12:C50)</f>
        <v>31425</v>
      </c>
      <c r="D51" s="111">
        <f>SUM(D12:D50)</f>
        <v>26527</v>
      </c>
      <c r="E51" s="111">
        <f t="shared" ref="C51:AI51" si="0">SUM(E12:E49)</f>
        <v>0</v>
      </c>
      <c r="F51" s="111">
        <f t="shared" ref="F51:AJ51" si="1">SUM(F12:F50)</f>
        <v>2540</v>
      </c>
      <c r="G51" s="111">
        <f t="shared" si="1"/>
        <v>2582</v>
      </c>
      <c r="H51" s="111">
        <f t="shared" si="1"/>
        <v>2582</v>
      </c>
      <c r="I51" s="111">
        <f t="shared" si="1"/>
        <v>0</v>
      </c>
      <c r="J51" s="111">
        <f t="shared" si="1"/>
        <v>0</v>
      </c>
      <c r="K51" s="111">
        <f t="shared" si="1"/>
        <v>263</v>
      </c>
      <c r="L51" s="111">
        <f t="shared" si="1"/>
        <v>263</v>
      </c>
      <c r="M51" s="111">
        <f t="shared" si="1"/>
        <v>0</v>
      </c>
      <c r="N51" s="111">
        <f t="shared" si="1"/>
        <v>0</v>
      </c>
      <c r="O51" s="111">
        <f t="shared" si="1"/>
        <v>0</v>
      </c>
      <c r="P51" s="111">
        <f t="shared" si="1"/>
        <v>0</v>
      </c>
      <c r="Q51" s="111">
        <f t="shared" si="1"/>
        <v>0</v>
      </c>
      <c r="R51" s="111">
        <f t="shared" si="1"/>
        <v>0</v>
      </c>
      <c r="S51" s="111">
        <f t="shared" si="1"/>
        <v>0</v>
      </c>
      <c r="T51" s="111">
        <f t="shared" si="1"/>
        <v>0</v>
      </c>
      <c r="U51" s="111">
        <f t="shared" si="1"/>
        <v>0</v>
      </c>
      <c r="V51" s="111">
        <f t="shared" si="1"/>
        <v>0</v>
      </c>
      <c r="W51" s="111">
        <f t="shared" si="1"/>
        <v>0</v>
      </c>
      <c r="X51" s="111">
        <f t="shared" si="1"/>
        <v>0</v>
      </c>
      <c r="Y51" s="111">
        <f t="shared" si="1"/>
        <v>0</v>
      </c>
      <c r="Z51" s="111">
        <f t="shared" si="1"/>
        <v>8468</v>
      </c>
      <c r="AA51" s="111">
        <f t="shared" si="1"/>
        <v>9939</v>
      </c>
      <c r="AB51" s="111">
        <f t="shared" si="1"/>
        <v>9939</v>
      </c>
      <c r="AC51" s="111">
        <f t="shared" si="1"/>
        <v>0</v>
      </c>
      <c r="AD51" s="111">
        <f t="shared" si="1"/>
        <v>2134</v>
      </c>
      <c r="AE51" s="111">
        <f t="shared" si="1"/>
        <v>2288</v>
      </c>
      <c r="AF51" s="111">
        <f t="shared" si="1"/>
        <v>2286</v>
      </c>
      <c r="AG51" s="111">
        <f t="shared" si="1"/>
        <v>0</v>
      </c>
      <c r="AH51" s="111">
        <f t="shared" si="1"/>
        <v>9975</v>
      </c>
      <c r="AI51" s="111">
        <f t="shared" si="1"/>
        <v>10874</v>
      </c>
      <c r="AJ51" s="111">
        <f t="shared" si="1"/>
        <v>7787</v>
      </c>
      <c r="AK51" s="111">
        <f t="shared" ref="AK51" si="2">SUM(AK12:AK50)</f>
        <v>0</v>
      </c>
      <c r="AL51" s="111">
        <f t="shared" ref="AL51" si="3">SUM(AL12:AL50)</f>
        <v>1567</v>
      </c>
      <c r="AM51" s="111">
        <f t="shared" ref="AM51" si="4">SUM(AM12:AM50)</f>
        <v>1066</v>
      </c>
      <c r="AN51" s="111">
        <f t="shared" ref="AN51" si="5">SUM(AN12:AN50)</f>
        <v>1066</v>
      </c>
      <c r="AO51" s="111">
        <f t="shared" ref="AO51" si="6">SUM(AO12:AO50)</f>
        <v>0</v>
      </c>
      <c r="AP51" s="111">
        <f t="shared" ref="AP51" si="7">SUM(AP12:AP50)</f>
        <v>640</v>
      </c>
      <c r="AQ51" s="111">
        <f t="shared" ref="AQ51" si="8">SUM(AQ12:AQ50)</f>
        <v>694</v>
      </c>
      <c r="AR51" s="111">
        <f t="shared" ref="AR51" si="9">SUM(AR12:AR50)</f>
        <v>694</v>
      </c>
      <c r="AS51" s="111">
        <f t="shared" ref="AS51" si="10">SUM(AS12:AS50)</f>
        <v>0</v>
      </c>
      <c r="AT51" s="111">
        <f t="shared" ref="AT51" si="11">SUM(AT12:AT50)</f>
        <v>912</v>
      </c>
      <c r="AU51" s="111">
        <f t="shared" ref="AU51" si="12">SUM(AU12:AU50)</f>
        <v>1498</v>
      </c>
      <c r="AV51" s="111">
        <f t="shared" ref="AV51" si="13">SUM(AV12:AV50)</f>
        <v>1496</v>
      </c>
      <c r="AW51" s="111">
        <f t="shared" ref="AW51" si="14">SUM(AW12:AW50)</f>
        <v>0</v>
      </c>
      <c r="AX51" s="111">
        <f t="shared" ref="AX51" si="15">SUM(AX12:AX50)</f>
        <v>1305</v>
      </c>
      <c r="AY51" s="111">
        <f t="shared" ref="AY51" si="16">SUM(AY12:AY50)</f>
        <v>1305</v>
      </c>
      <c r="AZ51" s="111">
        <f t="shared" ref="AZ51" si="17">SUM(AZ12:AZ50)</f>
        <v>0</v>
      </c>
      <c r="BA51" s="111">
        <f t="shared" ref="BA51" si="18">SUM(BA12:BA50)</f>
        <v>0</v>
      </c>
      <c r="BB51" s="111">
        <f t="shared" ref="BB51" si="19">SUM(BB12:BB50)</f>
        <v>0</v>
      </c>
      <c r="BC51" s="111">
        <f t="shared" ref="BC51" si="20">SUM(BC12:BC50)</f>
        <v>916</v>
      </c>
      <c r="BD51" s="111">
        <f t="shared" ref="BD51" si="21">SUM(BD12:BD50)</f>
        <v>414</v>
      </c>
      <c r="BE51" s="112"/>
      <c r="BF51" s="111">
        <f>SUM(BF12:BF41)</f>
        <v>0</v>
      </c>
      <c r="BG51" s="111">
        <f>SUM(BG12:BG41)</f>
        <v>0</v>
      </c>
      <c r="BH51" s="111">
        <f>SUM(BH12:BH41)</f>
        <v>0</v>
      </c>
      <c r="BI51" s="111">
        <f>SUM(BI12:BI41)</f>
        <v>0</v>
      </c>
      <c r="BJ51" s="111">
        <f>SUM(BJ12:BJ41)</f>
        <v>0</v>
      </c>
      <c r="BK51" s="111">
        <f>SUM(BK12:BK41)</f>
        <v>0</v>
      </c>
      <c r="BL51" s="111">
        <f>SUM(BL12:BL41)</f>
        <v>0</v>
      </c>
      <c r="BM51" s="111">
        <f>SUM(BM12:BM41)</f>
        <v>0</v>
      </c>
      <c r="BN51" s="111">
        <f>SUM(BN12:BN41)</f>
        <v>0</v>
      </c>
      <c r="BO51" s="111">
        <f>SUM(BO12:BO41)</f>
        <v>0</v>
      </c>
      <c r="BP51" s="111">
        <f>SUM(BP12:BP41)</f>
        <v>0</v>
      </c>
      <c r="BQ51" s="111">
        <f>SUM(BQ12:BQ41)</f>
        <v>0</v>
      </c>
      <c r="BR51" s="111">
        <f>SUM(BR12:BR41)</f>
        <v>0</v>
      </c>
      <c r="BS51" s="111">
        <f>SUM(BS12:BS41)</f>
        <v>0</v>
      </c>
      <c r="BT51" s="111">
        <f t="shared" ref="BT51:CC51" si="22">SUM(BT12:BT41)</f>
        <v>0</v>
      </c>
      <c r="BU51" s="111">
        <f t="shared" si="22"/>
        <v>0</v>
      </c>
      <c r="BV51" s="111">
        <f t="shared" si="22"/>
        <v>0</v>
      </c>
      <c r="BW51" s="111">
        <f t="shared" si="22"/>
        <v>0</v>
      </c>
      <c r="BX51" s="111">
        <f t="shared" si="22"/>
        <v>0</v>
      </c>
      <c r="BY51" s="111">
        <f t="shared" si="22"/>
        <v>0</v>
      </c>
      <c r="BZ51" s="111">
        <f t="shared" si="22"/>
        <v>0</v>
      </c>
      <c r="CA51" s="111">
        <f t="shared" si="22"/>
        <v>0</v>
      </c>
      <c r="CB51" s="111">
        <f t="shared" si="22"/>
        <v>0</v>
      </c>
      <c r="CC51" s="111">
        <f t="shared" si="22"/>
        <v>0</v>
      </c>
    </row>
    <row r="52" spans="1:81" ht="12.75" customHeight="1">
      <c r="A52" s="115"/>
      <c r="B52" s="111"/>
      <c r="C52" s="112"/>
      <c r="D52" s="112"/>
      <c r="E52" s="99"/>
      <c r="F52" s="112"/>
      <c r="G52" s="112"/>
      <c r="H52" s="112"/>
      <c r="I52" s="105"/>
      <c r="J52" s="112"/>
      <c r="K52" s="112"/>
      <c r="L52" s="112"/>
      <c r="M52" s="105"/>
      <c r="N52" s="112"/>
      <c r="O52" s="112"/>
      <c r="P52" s="112"/>
      <c r="Q52" s="106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99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3"/>
      <c r="AX52" s="110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3"/>
    </row>
    <row r="53" spans="1:81" ht="12.75" hidden="1" customHeight="1">
      <c r="A53" s="115"/>
      <c r="B53" s="111"/>
      <c r="C53" s="112"/>
      <c r="D53" s="112"/>
      <c r="E53" s="99"/>
      <c r="F53" s="112"/>
      <c r="G53" s="112"/>
      <c r="H53" s="112"/>
      <c r="I53" s="105"/>
      <c r="J53" s="112"/>
      <c r="K53" s="112"/>
      <c r="L53" s="112"/>
      <c r="M53" s="105"/>
      <c r="N53" s="112"/>
      <c r="O53" s="112"/>
      <c r="P53" s="112"/>
      <c r="Q53" s="106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99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3"/>
      <c r="AX53" s="110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3"/>
    </row>
    <row r="54" spans="1:81" ht="12.75" hidden="1" customHeight="1">
      <c r="A54" s="69"/>
      <c r="B54" s="70"/>
      <c r="C54" s="70"/>
      <c r="D54" s="70"/>
      <c r="E54" s="103"/>
      <c r="F54" s="70"/>
      <c r="G54" s="70"/>
      <c r="H54" s="70"/>
      <c r="I54" s="103"/>
      <c r="J54" s="70"/>
      <c r="K54" s="70"/>
      <c r="L54" s="70"/>
      <c r="M54" s="103"/>
      <c r="N54" s="70"/>
      <c r="O54" s="70"/>
      <c r="P54" s="70"/>
      <c r="Q54" s="126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</row>
    <row r="55" spans="1:81" ht="12.75" customHeight="1">
      <c r="A55" s="69"/>
      <c r="B55" s="70"/>
      <c r="C55" s="70"/>
      <c r="D55" s="70"/>
      <c r="E55" s="103"/>
      <c r="F55" s="70"/>
      <c r="G55" s="70"/>
      <c r="H55" s="70"/>
      <c r="I55" s="103"/>
      <c r="J55" s="70"/>
      <c r="K55" s="70"/>
      <c r="L55" s="70"/>
      <c r="M55" s="103"/>
      <c r="N55" s="70"/>
      <c r="O55" s="70"/>
      <c r="P55" s="70"/>
      <c r="Q55" s="126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</row>
    <row r="56" spans="1:81">
      <c r="A56" s="69"/>
      <c r="B56" s="70"/>
      <c r="C56" s="70"/>
      <c r="D56" s="70"/>
      <c r="E56" s="103"/>
      <c r="F56" s="70"/>
      <c r="G56" s="70"/>
      <c r="H56" s="70"/>
      <c r="I56" s="103"/>
      <c r="J56" s="70"/>
      <c r="K56" s="70"/>
      <c r="L56" s="70"/>
      <c r="M56" s="103"/>
      <c r="N56" s="70"/>
      <c r="O56" s="70"/>
      <c r="P56" s="70"/>
      <c r="Q56" s="126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</row>
    <row r="57" spans="1:81" ht="12.75" hidden="1" customHeight="1">
      <c r="A57" s="69"/>
      <c r="B57" s="70"/>
      <c r="C57" s="70"/>
      <c r="D57" s="70"/>
      <c r="E57" s="103"/>
      <c r="F57" s="70"/>
      <c r="G57" s="70"/>
      <c r="H57" s="70"/>
      <c r="I57" s="103"/>
      <c r="J57" s="70"/>
      <c r="K57" s="70"/>
      <c r="L57" s="70"/>
      <c r="M57" s="103"/>
      <c r="N57" s="70"/>
      <c r="O57" s="70"/>
      <c r="P57" s="70"/>
      <c r="Q57" s="126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</row>
    <row r="58" spans="1:81">
      <c r="A58" s="69"/>
      <c r="B58" s="70"/>
      <c r="C58" s="70"/>
      <c r="D58" s="70"/>
      <c r="E58" s="103"/>
      <c r="F58" s="70"/>
      <c r="G58" s="70"/>
      <c r="H58" s="70"/>
      <c r="I58" s="103"/>
      <c r="J58" s="70"/>
      <c r="K58" s="70"/>
      <c r="L58" s="70"/>
      <c r="M58" s="103"/>
      <c r="N58" s="70"/>
      <c r="O58" s="70"/>
      <c r="P58" s="70"/>
      <c r="Q58" s="126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</row>
    <row r="59" spans="1:81" hidden="1">
      <c r="A59" s="69"/>
      <c r="B59" s="70"/>
      <c r="C59" s="70"/>
      <c r="D59" s="70"/>
      <c r="E59" s="103"/>
      <c r="F59" s="70"/>
      <c r="G59" s="70"/>
      <c r="H59" s="70"/>
      <c r="I59" s="103"/>
      <c r="J59" s="70"/>
      <c r="K59" s="70"/>
      <c r="L59" s="70"/>
      <c r="M59" s="103"/>
      <c r="N59" s="70"/>
      <c r="O59" s="70"/>
      <c r="P59" s="70"/>
      <c r="Q59" s="126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</row>
    <row r="60" spans="1:81" hidden="1">
      <c r="A60" s="79"/>
      <c r="B60" s="70"/>
      <c r="C60" s="70"/>
      <c r="D60" s="70"/>
      <c r="E60" s="103"/>
      <c r="F60" s="70"/>
      <c r="G60" s="70"/>
      <c r="H60" s="70"/>
      <c r="I60" s="103"/>
      <c r="J60" s="70"/>
      <c r="K60" s="70"/>
      <c r="L60" s="70"/>
      <c r="M60" s="103"/>
      <c r="N60" s="70"/>
      <c r="O60" s="70"/>
      <c r="P60" s="70"/>
      <c r="Q60" s="126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</row>
    <row r="61" spans="1:81" hidden="1">
      <c r="A61" s="69"/>
      <c r="B61" s="70"/>
      <c r="C61" s="70"/>
      <c r="D61" s="70"/>
      <c r="E61" s="103"/>
      <c r="F61" s="70"/>
      <c r="G61" s="70"/>
      <c r="H61" s="70"/>
      <c r="I61" s="103"/>
      <c r="J61" s="70"/>
      <c r="K61" s="70"/>
      <c r="L61" s="70"/>
      <c r="M61" s="103"/>
      <c r="N61" s="70"/>
      <c r="O61" s="70"/>
      <c r="P61" s="70"/>
      <c r="Q61" s="126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</row>
    <row r="62" spans="1:81">
      <c r="A62" s="69"/>
      <c r="B62" s="70"/>
      <c r="C62" s="70"/>
      <c r="D62" s="70"/>
      <c r="E62" s="103"/>
      <c r="F62" s="70"/>
      <c r="G62" s="70"/>
      <c r="H62" s="70"/>
      <c r="I62" s="103"/>
      <c r="J62" s="70"/>
      <c r="K62" s="70"/>
      <c r="L62" s="70"/>
      <c r="M62" s="103"/>
      <c r="N62" s="70"/>
      <c r="O62" s="70"/>
      <c r="P62" s="70"/>
      <c r="Q62" s="126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</row>
    <row r="63" spans="1:81" hidden="1">
      <c r="A63" s="70"/>
      <c r="B63" s="70"/>
      <c r="C63" s="70"/>
      <c r="D63" s="70"/>
      <c r="E63" s="103"/>
      <c r="F63" s="70"/>
      <c r="G63" s="70"/>
      <c r="H63" s="70"/>
      <c r="I63" s="103"/>
      <c r="J63" s="70"/>
      <c r="K63" s="70"/>
      <c r="L63" s="70"/>
      <c r="M63" s="103"/>
      <c r="N63" s="70"/>
      <c r="O63" s="70"/>
      <c r="P63" s="70"/>
      <c r="Q63" s="126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</row>
    <row r="64" spans="1:81" s="72" customForma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130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</row>
    <row r="65" spans="1:61" s="72" customForma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130"/>
      <c r="N65" s="69"/>
      <c r="O65" s="69"/>
      <c r="P65" s="69"/>
      <c r="Q65" s="130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</row>
    <row r="66" spans="1:61" s="72" customForma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130"/>
      <c r="N66" s="69"/>
      <c r="O66" s="69"/>
      <c r="P66" s="69"/>
      <c r="Q66" s="130"/>
      <c r="R66" s="69"/>
      <c r="S66" s="69"/>
      <c r="T66" s="69"/>
      <c r="U66" s="69"/>
      <c r="V66" s="69"/>
      <c r="W66" s="69"/>
      <c r="X66" s="69"/>
      <c r="Y66" s="69"/>
      <c r="Z66" s="69"/>
    </row>
    <row r="67" spans="1:61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64"/>
      <c r="S67" s="64"/>
      <c r="T67" s="64"/>
      <c r="U67" s="64"/>
      <c r="V67" s="70"/>
      <c r="W67" s="70"/>
      <c r="X67" s="70"/>
      <c r="Y67" s="70"/>
    </row>
    <row r="68" spans="1:61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</row>
    <row r="69" spans="1:61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</row>
  </sheetData>
  <mergeCells count="31">
    <mergeCell ref="A2:BI2"/>
    <mergeCell ref="A4:BI4"/>
    <mergeCell ref="BB8:BE8"/>
    <mergeCell ref="BB9:BE9"/>
    <mergeCell ref="B8:E8"/>
    <mergeCell ref="V8:Y8"/>
    <mergeCell ref="R8:U8"/>
    <mergeCell ref="F8:Q8"/>
    <mergeCell ref="F9:I9"/>
    <mergeCell ref="Z8:AW8"/>
    <mergeCell ref="J9:M9"/>
    <mergeCell ref="BF8:BI8"/>
    <mergeCell ref="BF9:BI9"/>
    <mergeCell ref="AH9:AK10"/>
    <mergeCell ref="BB10:BE10"/>
    <mergeCell ref="BF10:BI10"/>
    <mergeCell ref="B10:E10"/>
    <mergeCell ref="AX9:BA9"/>
    <mergeCell ref="AX8:BA8"/>
    <mergeCell ref="AX10:BA10"/>
    <mergeCell ref="J10:M10"/>
    <mergeCell ref="AL9:AO9"/>
    <mergeCell ref="B9:E9"/>
    <mergeCell ref="F10:I10"/>
    <mergeCell ref="N9:Q10"/>
    <mergeCell ref="Z9:AC10"/>
    <mergeCell ref="AD9:AG10"/>
    <mergeCell ref="AT9:AW10"/>
    <mergeCell ref="AL10:AO10"/>
    <mergeCell ref="AP9:AS9"/>
    <mergeCell ref="AP10:AS10"/>
  </mergeCells>
  <phoneticPr fontId="7" type="noConversion"/>
  <pageMargins left="0.75" right="0.75" top="1" bottom="1" header="0.5" footer="0.5"/>
  <pageSetup paperSize="9" scale="76" orientation="landscape" r:id="rId1"/>
  <headerFooter alignWithMargins="0"/>
  <rowBreaks count="1" manualBreakCount="1">
    <brk id="67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4:I42"/>
  <sheetViews>
    <sheetView topLeftCell="A16" workbookViewId="0">
      <selection activeCell="H41" sqref="H41"/>
    </sheetView>
  </sheetViews>
  <sheetFormatPr defaultRowHeight="12.75"/>
  <cols>
    <col min="1" max="4" width="9.140625" style="71"/>
    <col min="5" max="5" width="17.42578125" style="71" customWidth="1"/>
    <col min="6" max="16384" width="9.140625" style="71"/>
  </cols>
  <sheetData>
    <row r="4" spans="1:9" hidden="1"/>
    <row r="5" spans="1:9" hidden="1"/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3" spans="1:9" hidden="1"/>
    <row r="14" spans="1:9" hidden="1"/>
    <row r="15" spans="1:9" hidden="1"/>
    <row r="16" spans="1:9">
      <c r="A16" s="497" t="s">
        <v>34</v>
      </c>
      <c r="B16" s="497"/>
      <c r="C16" s="497"/>
      <c r="D16" s="497"/>
      <c r="E16" s="497"/>
      <c r="F16" s="497"/>
      <c r="G16" s="497"/>
      <c r="H16" s="497"/>
      <c r="I16" s="497"/>
    </row>
    <row r="18" spans="1:9">
      <c r="A18" s="497" t="s">
        <v>60</v>
      </c>
      <c r="B18" s="497"/>
      <c r="C18" s="497"/>
      <c r="D18" s="497"/>
      <c r="E18" s="497"/>
      <c r="F18" s="497"/>
      <c r="G18" s="497"/>
      <c r="H18" s="497"/>
      <c r="I18" s="497"/>
    </row>
    <row r="19" spans="1:9">
      <c r="A19" s="497" t="s">
        <v>386</v>
      </c>
      <c r="B19" s="497"/>
      <c r="C19" s="497"/>
      <c r="D19" s="497"/>
      <c r="E19" s="497"/>
      <c r="F19" s="497"/>
      <c r="G19" s="497"/>
      <c r="H19" s="497"/>
      <c r="I19" s="497"/>
    </row>
    <row r="20" spans="1:9">
      <c r="B20" s="72" t="s">
        <v>228</v>
      </c>
    </row>
    <row r="21" spans="1:9">
      <c r="H21" s="72" t="s">
        <v>23</v>
      </c>
    </row>
    <row r="22" spans="1:9" ht="13.5" thickBot="1"/>
    <row r="23" spans="1:9" ht="13.5" thickBot="1">
      <c r="A23" s="452" t="s">
        <v>35</v>
      </c>
      <c r="B23" s="453"/>
      <c r="C23" s="453"/>
      <c r="D23" s="453"/>
      <c r="E23" s="453"/>
      <c r="F23" s="133" t="s">
        <v>61</v>
      </c>
      <c r="G23" s="133" t="s">
        <v>62</v>
      </c>
      <c r="H23" s="133" t="s">
        <v>9</v>
      </c>
      <c r="I23" s="134"/>
    </row>
    <row r="24" spans="1:9">
      <c r="A24" s="503" t="s">
        <v>140</v>
      </c>
      <c r="B24" s="504"/>
      <c r="C24" s="504"/>
      <c r="D24" s="504"/>
      <c r="E24" s="505"/>
      <c r="F24" s="284">
        <v>1567</v>
      </c>
      <c r="G24" s="284">
        <v>1066</v>
      </c>
      <c r="H24" s="284">
        <v>1066</v>
      </c>
      <c r="I24" s="132"/>
    </row>
    <row r="25" spans="1:9">
      <c r="A25" s="506" t="s">
        <v>141</v>
      </c>
      <c r="B25" s="507"/>
      <c r="C25" s="507"/>
      <c r="D25" s="507"/>
      <c r="E25" s="507"/>
      <c r="F25" s="285">
        <v>761</v>
      </c>
      <c r="G25" s="285">
        <v>371</v>
      </c>
      <c r="H25" s="285">
        <v>371</v>
      </c>
      <c r="I25" s="113"/>
    </row>
    <row r="26" spans="1:9">
      <c r="A26" s="492" t="s">
        <v>142</v>
      </c>
      <c r="B26" s="493"/>
      <c r="C26" s="493"/>
      <c r="D26" s="493"/>
      <c r="E26" s="493"/>
      <c r="F26" s="285">
        <v>0</v>
      </c>
      <c r="G26" s="285">
        <v>150</v>
      </c>
      <c r="H26" s="285">
        <v>150</v>
      </c>
      <c r="I26" s="113"/>
    </row>
    <row r="27" spans="1:9">
      <c r="A27" s="492" t="s">
        <v>346</v>
      </c>
      <c r="B27" s="493"/>
      <c r="C27" s="493"/>
      <c r="D27" s="493"/>
      <c r="E27" s="493"/>
      <c r="F27" s="285">
        <v>806</v>
      </c>
      <c r="G27" s="285">
        <v>545</v>
      </c>
      <c r="H27" s="285">
        <v>545</v>
      </c>
      <c r="I27" s="113"/>
    </row>
    <row r="28" spans="1:9">
      <c r="A28" s="494" t="s">
        <v>143</v>
      </c>
      <c r="B28" s="495"/>
      <c r="C28" s="495"/>
      <c r="D28" s="495"/>
      <c r="E28" s="495"/>
      <c r="F28" s="286">
        <v>540</v>
      </c>
      <c r="G28" s="286">
        <v>1724</v>
      </c>
      <c r="H28" s="286">
        <v>1724</v>
      </c>
      <c r="I28" s="113"/>
    </row>
    <row r="29" spans="1:9">
      <c r="A29" s="492" t="s">
        <v>144</v>
      </c>
      <c r="B29" s="493"/>
      <c r="C29" s="493"/>
      <c r="D29" s="493"/>
      <c r="E29" s="493"/>
      <c r="F29" s="285">
        <v>100</v>
      </c>
      <c r="G29" s="285">
        <v>140</v>
      </c>
      <c r="H29" s="285">
        <v>140</v>
      </c>
      <c r="I29" s="113"/>
    </row>
    <row r="30" spans="1:9">
      <c r="A30" s="492" t="s">
        <v>139</v>
      </c>
      <c r="B30" s="493"/>
      <c r="C30" s="493"/>
      <c r="D30" s="493"/>
      <c r="E30" s="493"/>
      <c r="F30" s="285">
        <v>540</v>
      </c>
      <c r="G30" s="285">
        <v>554</v>
      </c>
      <c r="H30" s="285">
        <v>554</v>
      </c>
      <c r="I30" s="113"/>
    </row>
    <row r="31" spans="1:9" s="72" customFormat="1">
      <c r="A31" s="494"/>
      <c r="B31" s="495"/>
      <c r="C31" s="495"/>
      <c r="D31" s="495"/>
      <c r="E31" s="495"/>
      <c r="F31" s="286"/>
      <c r="G31" s="286"/>
      <c r="H31" s="286"/>
      <c r="I31" s="138"/>
    </row>
    <row r="32" spans="1:9">
      <c r="A32" s="496"/>
      <c r="B32" s="493"/>
      <c r="C32" s="493"/>
      <c r="D32" s="493"/>
      <c r="E32" s="493"/>
      <c r="F32" s="285"/>
      <c r="G32" s="285"/>
      <c r="H32" s="285"/>
      <c r="I32" s="113"/>
    </row>
    <row r="33" spans="1:9">
      <c r="A33" s="496"/>
      <c r="B33" s="493"/>
      <c r="C33" s="493"/>
      <c r="D33" s="493"/>
      <c r="E33" s="493"/>
      <c r="F33" s="285"/>
      <c r="G33" s="285"/>
      <c r="H33" s="285"/>
      <c r="I33" s="113"/>
    </row>
    <row r="34" spans="1:9" s="72" customFormat="1">
      <c r="A34" s="494"/>
      <c r="B34" s="495"/>
      <c r="C34" s="495"/>
      <c r="D34" s="495"/>
      <c r="E34" s="495"/>
      <c r="F34" s="286"/>
      <c r="G34" s="286"/>
      <c r="H34" s="286"/>
      <c r="I34" s="138"/>
    </row>
    <row r="35" spans="1:9">
      <c r="A35" s="492"/>
      <c r="B35" s="493"/>
      <c r="C35" s="493"/>
      <c r="D35" s="493"/>
      <c r="E35" s="493"/>
      <c r="F35" s="285"/>
      <c r="G35" s="285"/>
      <c r="H35" s="285"/>
      <c r="I35" s="113"/>
    </row>
    <row r="36" spans="1:9">
      <c r="A36" s="492"/>
      <c r="B36" s="493"/>
      <c r="C36" s="493"/>
      <c r="D36" s="493"/>
      <c r="E36" s="493"/>
      <c r="F36" s="285"/>
      <c r="G36" s="285"/>
      <c r="H36" s="285"/>
      <c r="I36" s="113"/>
    </row>
    <row r="37" spans="1:9">
      <c r="A37" s="500"/>
      <c r="B37" s="501"/>
      <c r="C37" s="501"/>
      <c r="D37" s="501"/>
      <c r="E37" s="502"/>
      <c r="F37" s="285"/>
      <c r="G37" s="285"/>
      <c r="H37" s="285"/>
      <c r="I37" s="113"/>
    </row>
    <row r="38" spans="1:9">
      <c r="A38" s="494"/>
      <c r="B38" s="493"/>
      <c r="C38" s="493"/>
      <c r="D38" s="493"/>
      <c r="E38" s="493"/>
      <c r="F38" s="286"/>
      <c r="G38" s="286"/>
      <c r="H38" s="286"/>
      <c r="I38" s="113"/>
    </row>
    <row r="39" spans="1:9" s="72" customFormat="1">
      <c r="A39" s="494"/>
      <c r="B39" s="495"/>
      <c r="C39" s="495"/>
      <c r="D39" s="495"/>
      <c r="E39" s="495"/>
      <c r="F39" s="286"/>
      <c r="G39" s="286"/>
      <c r="H39" s="286"/>
      <c r="I39" s="138"/>
    </row>
    <row r="40" spans="1:9">
      <c r="A40" s="494" t="s">
        <v>114</v>
      </c>
      <c r="B40" s="495"/>
      <c r="C40" s="495"/>
      <c r="D40" s="495"/>
      <c r="E40" s="495"/>
      <c r="F40" s="286">
        <v>2107</v>
      </c>
      <c r="G40" s="286">
        <v>2790</v>
      </c>
      <c r="H40" s="286">
        <v>2790</v>
      </c>
      <c r="I40" s="113"/>
    </row>
    <row r="41" spans="1:9">
      <c r="A41" s="496"/>
      <c r="B41" s="493"/>
      <c r="C41" s="493"/>
      <c r="D41" s="493"/>
      <c r="E41" s="493"/>
      <c r="F41" s="112"/>
      <c r="G41" s="112"/>
      <c r="H41" s="112"/>
      <c r="I41" s="113"/>
    </row>
    <row r="42" spans="1:9" ht="13.5" thickBot="1">
      <c r="A42" s="498"/>
      <c r="B42" s="499"/>
      <c r="C42" s="499"/>
      <c r="D42" s="499"/>
      <c r="E42" s="499"/>
      <c r="F42" s="139"/>
      <c r="G42" s="139"/>
      <c r="H42" s="139"/>
      <c r="I42" s="140"/>
    </row>
  </sheetData>
  <mergeCells count="23">
    <mergeCell ref="A16:I16"/>
    <mergeCell ref="A18:I18"/>
    <mergeCell ref="A19:I19"/>
    <mergeCell ref="A23:E23"/>
    <mergeCell ref="A42:E42"/>
    <mergeCell ref="A41:E41"/>
    <mergeCell ref="A37:E37"/>
    <mergeCell ref="A24:E24"/>
    <mergeCell ref="A38:E38"/>
    <mergeCell ref="A39:E39"/>
    <mergeCell ref="A40:E40"/>
    <mergeCell ref="A33:E33"/>
    <mergeCell ref="A34:E34"/>
    <mergeCell ref="A29:E29"/>
    <mergeCell ref="A25:E25"/>
    <mergeCell ref="A26:E26"/>
    <mergeCell ref="A27:E27"/>
    <mergeCell ref="A28:E28"/>
    <mergeCell ref="A35:E35"/>
    <mergeCell ref="A36:E36"/>
    <mergeCell ref="A30:E30"/>
    <mergeCell ref="A31:E31"/>
    <mergeCell ref="A32:E32"/>
  </mergeCells>
  <phoneticPr fontId="7" type="noConversion"/>
  <pageMargins left="0.75" right="0.75" top="1" bottom="1" header="0.5" footer="0.5"/>
  <pageSetup paperSize="9" scale="8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O28"/>
  <sheetViews>
    <sheetView topLeftCell="K1" workbookViewId="0">
      <selection activeCell="P22" sqref="P22"/>
    </sheetView>
  </sheetViews>
  <sheetFormatPr defaultRowHeight="12.75"/>
  <cols>
    <col min="1" max="16384" width="9.140625" style="71"/>
  </cols>
  <sheetData>
    <row r="2" spans="1:15">
      <c r="A2" s="497" t="s">
        <v>66</v>
      </c>
      <c r="B2" s="497"/>
      <c r="C2" s="497"/>
      <c r="D2" s="497"/>
      <c r="E2" s="497"/>
      <c r="F2" s="497"/>
      <c r="G2" s="497"/>
      <c r="H2" s="497"/>
      <c r="I2" s="497"/>
      <c r="J2" s="497"/>
      <c r="K2" s="127"/>
      <c r="L2" s="127"/>
      <c r="M2" s="127"/>
      <c r="N2" s="127"/>
      <c r="O2" s="127"/>
    </row>
    <row r="4" spans="1:15">
      <c r="A4" s="512" t="s">
        <v>393</v>
      </c>
      <c r="B4" s="512"/>
      <c r="C4" s="512"/>
      <c r="D4" s="512"/>
      <c r="E4" s="512"/>
      <c r="F4" s="512"/>
      <c r="G4" s="512"/>
      <c r="H4" s="512"/>
      <c r="I4" s="512"/>
      <c r="J4" s="512"/>
      <c r="K4" s="169"/>
      <c r="L4" s="169"/>
      <c r="M4" s="169"/>
      <c r="N4" s="169"/>
      <c r="O4" s="169"/>
    </row>
    <row r="5" spans="1:15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5">
      <c r="B6" s="168"/>
      <c r="C6" s="374" t="s">
        <v>228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5" ht="13.5" thickBot="1">
      <c r="G7" s="87"/>
      <c r="H7" s="81" t="s">
        <v>23</v>
      </c>
      <c r="I7" s="87"/>
      <c r="J7" s="87"/>
      <c r="N7" s="170"/>
    </row>
    <row r="8" spans="1:15">
      <c r="B8" s="510" t="s">
        <v>35</v>
      </c>
      <c r="C8" s="511"/>
      <c r="D8" s="511"/>
      <c r="E8" s="511"/>
      <c r="F8" s="165" t="s">
        <v>7</v>
      </c>
      <c r="G8" s="131" t="s">
        <v>8</v>
      </c>
      <c r="H8" s="131" t="s">
        <v>9</v>
      </c>
      <c r="I8" s="132"/>
      <c r="J8" s="76"/>
      <c r="K8" s="76"/>
      <c r="L8" s="76"/>
      <c r="M8" s="76"/>
      <c r="N8" s="76"/>
    </row>
    <row r="9" spans="1:15" ht="13.5" thickBot="1">
      <c r="B9" s="447"/>
      <c r="C9" s="448"/>
      <c r="D9" s="448"/>
      <c r="E9" s="448"/>
      <c r="F9" s="166"/>
      <c r="G9" s="167"/>
      <c r="H9" s="167"/>
      <c r="I9" s="171"/>
      <c r="J9" s="76"/>
      <c r="K9" s="76"/>
      <c r="L9" s="76"/>
      <c r="M9" s="76"/>
      <c r="N9" s="76"/>
    </row>
    <row r="10" spans="1:15">
      <c r="B10" s="508" t="s">
        <v>387</v>
      </c>
      <c r="C10" s="509"/>
      <c r="D10" s="509"/>
      <c r="E10" s="509"/>
      <c r="F10" s="110">
        <v>50</v>
      </c>
      <c r="G10" s="112">
        <v>0</v>
      </c>
      <c r="H10" s="112">
        <v>0</v>
      </c>
      <c r="I10" s="172"/>
      <c r="J10" s="70"/>
      <c r="K10" s="70"/>
      <c r="L10" s="170"/>
      <c r="M10" s="70"/>
      <c r="N10" s="161"/>
    </row>
    <row r="11" spans="1:15">
      <c r="B11" s="508" t="s">
        <v>68</v>
      </c>
      <c r="C11" s="509"/>
      <c r="D11" s="509"/>
      <c r="E11" s="509"/>
      <c r="F11" s="110">
        <v>137</v>
      </c>
      <c r="G11" s="112">
        <v>139</v>
      </c>
      <c r="H11" s="112">
        <v>139</v>
      </c>
      <c r="I11" s="172"/>
      <c r="J11" s="70"/>
      <c r="K11" s="70"/>
      <c r="L11" s="170"/>
      <c r="M11" s="70"/>
      <c r="N11" s="161"/>
    </row>
    <row r="12" spans="1:15" hidden="1">
      <c r="B12" s="143"/>
      <c r="C12" s="141"/>
      <c r="D12" s="141"/>
      <c r="E12" s="141"/>
      <c r="F12" s="110"/>
      <c r="G12" s="112"/>
      <c r="H12" s="112"/>
      <c r="I12" s="172"/>
      <c r="J12" s="70"/>
      <c r="K12" s="70"/>
      <c r="L12" s="170"/>
      <c r="M12" s="70"/>
      <c r="N12" s="161"/>
    </row>
    <row r="13" spans="1:15">
      <c r="B13" s="508" t="s">
        <v>145</v>
      </c>
      <c r="C13" s="509"/>
      <c r="D13" s="509"/>
      <c r="E13" s="509"/>
      <c r="F13" s="110">
        <v>413</v>
      </c>
      <c r="G13" s="112">
        <v>373</v>
      </c>
      <c r="H13" s="112">
        <v>372</v>
      </c>
      <c r="I13" s="172"/>
      <c r="J13" s="70"/>
      <c r="K13" s="70"/>
      <c r="L13" s="170"/>
      <c r="M13" s="70"/>
      <c r="N13" s="161"/>
    </row>
    <row r="14" spans="1:15" hidden="1">
      <c r="B14" s="143"/>
      <c r="C14" s="141"/>
      <c r="D14" s="141"/>
      <c r="E14" s="141"/>
      <c r="F14" s="110"/>
      <c r="G14" s="112"/>
      <c r="H14" s="112"/>
      <c r="I14" s="172"/>
      <c r="J14" s="70"/>
      <c r="K14" s="70"/>
      <c r="L14" s="170"/>
      <c r="M14" s="70"/>
      <c r="N14" s="161"/>
    </row>
    <row r="15" spans="1:15" hidden="1">
      <c r="B15" s="143"/>
      <c r="C15" s="141"/>
      <c r="D15" s="141"/>
      <c r="E15" s="141"/>
      <c r="F15" s="110"/>
      <c r="G15" s="112"/>
      <c r="H15" s="112"/>
      <c r="I15" s="172"/>
      <c r="J15" s="70"/>
      <c r="K15" s="70"/>
      <c r="L15" s="70"/>
      <c r="M15" s="70"/>
      <c r="N15" s="161"/>
    </row>
    <row r="16" spans="1:15" hidden="1">
      <c r="B16" s="143"/>
      <c r="C16" s="141"/>
      <c r="D16" s="141"/>
      <c r="E16" s="141"/>
      <c r="F16" s="110"/>
      <c r="G16" s="112"/>
      <c r="H16" s="112"/>
      <c r="I16" s="172"/>
      <c r="J16" s="70"/>
      <c r="K16" s="70"/>
      <c r="L16" s="70"/>
      <c r="M16" s="70"/>
      <c r="N16" s="161"/>
    </row>
    <row r="17" spans="2:14" hidden="1">
      <c r="B17" s="143"/>
      <c r="C17" s="141"/>
      <c r="D17" s="141"/>
      <c r="E17" s="141"/>
      <c r="F17" s="110"/>
      <c r="G17" s="112"/>
      <c r="H17" s="112"/>
      <c r="I17" s="172"/>
      <c r="J17" s="70"/>
      <c r="K17" s="70"/>
      <c r="L17" s="70"/>
      <c r="M17" s="70"/>
      <c r="N17" s="161"/>
    </row>
    <row r="18" spans="2:14" hidden="1">
      <c r="B18" s="143"/>
      <c r="C18" s="141"/>
      <c r="D18" s="141"/>
      <c r="E18" s="141"/>
      <c r="F18" s="110"/>
      <c r="G18" s="112"/>
      <c r="H18" s="112"/>
      <c r="I18" s="172"/>
      <c r="J18" s="70"/>
      <c r="K18" s="70"/>
      <c r="L18" s="70"/>
      <c r="M18" s="70"/>
      <c r="N18" s="161"/>
    </row>
    <row r="19" spans="2:14">
      <c r="B19" s="508" t="s">
        <v>388</v>
      </c>
      <c r="C19" s="509"/>
      <c r="D19" s="509"/>
      <c r="E19" s="509"/>
      <c r="F19" s="110">
        <v>200</v>
      </c>
      <c r="G19" s="112">
        <v>0</v>
      </c>
      <c r="H19" s="112">
        <v>0</v>
      </c>
      <c r="I19" s="172"/>
      <c r="J19" s="70"/>
      <c r="K19" s="70"/>
      <c r="L19" s="170"/>
      <c r="M19" s="70"/>
      <c r="N19" s="161"/>
    </row>
    <row r="20" spans="2:14">
      <c r="B20" s="508" t="s">
        <v>389</v>
      </c>
      <c r="C20" s="509"/>
      <c r="D20" s="509"/>
      <c r="E20" s="509"/>
      <c r="F20" s="110">
        <v>47</v>
      </c>
      <c r="G20" s="112">
        <v>0</v>
      </c>
      <c r="H20" s="112">
        <v>0</v>
      </c>
      <c r="I20" s="172"/>
      <c r="J20" s="70"/>
      <c r="K20" s="70"/>
      <c r="L20" s="70"/>
      <c r="M20" s="70"/>
      <c r="N20" s="161"/>
    </row>
    <row r="21" spans="2:14">
      <c r="B21" s="508" t="s">
        <v>390</v>
      </c>
      <c r="C21" s="509"/>
      <c r="D21" s="509"/>
      <c r="E21" s="509"/>
      <c r="F21" s="110">
        <v>20</v>
      </c>
      <c r="G21" s="112">
        <v>916</v>
      </c>
      <c r="H21" s="112">
        <v>915</v>
      </c>
      <c r="I21" s="172"/>
      <c r="J21" s="70"/>
      <c r="K21" s="70"/>
      <c r="L21" s="170"/>
      <c r="M21" s="70"/>
      <c r="N21" s="161"/>
    </row>
    <row r="22" spans="2:14">
      <c r="B22" s="508" t="s">
        <v>391</v>
      </c>
      <c r="C22" s="509"/>
      <c r="D22" s="509"/>
      <c r="E22" s="509"/>
      <c r="F22" s="110">
        <v>45</v>
      </c>
      <c r="G22" s="112">
        <v>0</v>
      </c>
      <c r="H22" s="112">
        <v>0</v>
      </c>
      <c r="I22" s="172"/>
      <c r="J22" s="70"/>
      <c r="K22" s="70"/>
      <c r="L22" s="170"/>
      <c r="M22" s="70"/>
      <c r="N22" s="161"/>
    </row>
    <row r="23" spans="2:14" hidden="1">
      <c r="B23" s="508"/>
      <c r="C23" s="509"/>
      <c r="D23" s="509"/>
      <c r="E23" s="509"/>
      <c r="F23" s="110"/>
      <c r="G23" s="112"/>
      <c r="H23" s="112"/>
      <c r="I23" s="172"/>
      <c r="J23" s="70"/>
      <c r="K23" s="70"/>
      <c r="L23" s="170"/>
      <c r="M23" s="70"/>
      <c r="N23" s="161"/>
    </row>
    <row r="24" spans="2:14" ht="13.5" thickBot="1">
      <c r="B24" s="515" t="s">
        <v>466</v>
      </c>
      <c r="C24" s="516"/>
      <c r="D24" s="516"/>
      <c r="E24" s="516"/>
      <c r="F24" s="115">
        <v>0</v>
      </c>
      <c r="G24" s="66">
        <v>70</v>
      </c>
      <c r="H24" s="66">
        <v>70</v>
      </c>
      <c r="I24" s="237"/>
      <c r="J24" s="70"/>
      <c r="K24" s="70"/>
      <c r="L24" s="170"/>
      <c r="M24" s="70"/>
      <c r="N24" s="161"/>
    </row>
    <row r="25" spans="2:14" s="72" customFormat="1" ht="13.5" thickBot="1">
      <c r="B25" s="517"/>
      <c r="C25" s="514"/>
      <c r="D25" s="514"/>
      <c r="E25" s="514"/>
      <c r="F25" s="266"/>
      <c r="G25" s="267"/>
      <c r="H25" s="267"/>
      <c r="I25" s="238"/>
      <c r="J25" s="69"/>
      <c r="K25" s="69"/>
      <c r="L25" s="174"/>
      <c r="M25" s="69"/>
      <c r="N25" s="130"/>
    </row>
    <row r="26" spans="2:14">
      <c r="B26" s="518"/>
      <c r="C26" s="519"/>
      <c r="D26" s="519"/>
      <c r="E26" s="519"/>
      <c r="F26" s="96"/>
      <c r="G26" s="159"/>
      <c r="H26" s="159"/>
      <c r="I26" s="172"/>
      <c r="J26" s="70"/>
      <c r="K26" s="70"/>
      <c r="L26" s="170"/>
      <c r="M26" s="70"/>
      <c r="N26" s="161"/>
    </row>
    <row r="27" spans="2:14" ht="13.5" thickBot="1">
      <c r="B27" s="515"/>
      <c r="C27" s="516"/>
      <c r="D27" s="516"/>
      <c r="E27" s="516"/>
      <c r="F27" s="115"/>
      <c r="G27" s="66"/>
      <c r="H27" s="66"/>
      <c r="I27" s="237"/>
      <c r="J27" s="70"/>
      <c r="K27" s="70"/>
      <c r="L27" s="170"/>
      <c r="M27" s="70"/>
      <c r="N27" s="161"/>
    </row>
    <row r="28" spans="2:14" s="72" customFormat="1" ht="13.5" thickBot="1">
      <c r="B28" s="513" t="s">
        <v>69</v>
      </c>
      <c r="C28" s="514"/>
      <c r="D28" s="514"/>
      <c r="E28" s="514"/>
      <c r="F28" s="173">
        <f>SUM(F10:F27)</f>
        <v>912</v>
      </c>
      <c r="G28" s="158">
        <f>SUM(G10:G27)</f>
        <v>1498</v>
      </c>
      <c r="H28" s="158">
        <f>SUM(H10:H27)</f>
        <v>1496</v>
      </c>
      <c r="I28" s="238"/>
      <c r="J28" s="69"/>
      <c r="K28" s="69"/>
      <c r="L28" s="69"/>
      <c r="M28" s="69"/>
      <c r="N28" s="130"/>
    </row>
  </sheetData>
  <mergeCells count="17">
    <mergeCell ref="B28:E28"/>
    <mergeCell ref="B24:E24"/>
    <mergeCell ref="B27:E27"/>
    <mergeCell ref="B19:E19"/>
    <mergeCell ref="B10:E10"/>
    <mergeCell ref="B11:E11"/>
    <mergeCell ref="B25:E25"/>
    <mergeCell ref="B26:E26"/>
    <mergeCell ref="B20:E20"/>
    <mergeCell ref="B21:E21"/>
    <mergeCell ref="B22:E22"/>
    <mergeCell ref="B23:E23"/>
    <mergeCell ref="B13:E13"/>
    <mergeCell ref="B8:E8"/>
    <mergeCell ref="B9:E9"/>
    <mergeCell ref="A2:J2"/>
    <mergeCell ref="A4:J4"/>
  </mergeCells>
  <phoneticPr fontId="7" type="noConversion"/>
  <pageMargins left="0.75" right="0.75" top="1" bottom="1" header="0.5" footer="0.5"/>
  <pageSetup paperSize="9" scale="95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K117"/>
  <sheetViews>
    <sheetView topLeftCell="A2" workbookViewId="0">
      <selection activeCell="K27" sqref="K27"/>
    </sheetView>
  </sheetViews>
  <sheetFormatPr defaultRowHeight="12.75"/>
  <cols>
    <col min="1" max="16384" width="9.140625" style="71"/>
  </cols>
  <sheetData>
    <row r="3" spans="1:11">
      <c r="A3" s="497" t="s">
        <v>67</v>
      </c>
      <c r="B3" s="497"/>
      <c r="C3" s="497"/>
      <c r="D3" s="497"/>
      <c r="E3" s="497"/>
      <c r="F3" s="497"/>
      <c r="G3" s="497"/>
      <c r="H3" s="497"/>
      <c r="I3" s="497"/>
      <c r="J3" s="127"/>
    </row>
    <row r="5" spans="1:11">
      <c r="A5" s="497" t="s">
        <v>392</v>
      </c>
      <c r="B5" s="497"/>
      <c r="C5" s="497"/>
      <c r="D5" s="497"/>
      <c r="E5" s="497"/>
      <c r="F5" s="497"/>
      <c r="G5" s="497"/>
      <c r="H5" s="497"/>
      <c r="I5" s="497"/>
      <c r="J5" s="135"/>
      <c r="K5" s="135"/>
    </row>
    <row r="6" spans="1:11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1">
      <c r="A7" s="136"/>
      <c r="B7" s="397" t="s">
        <v>228</v>
      </c>
      <c r="C7" s="136"/>
      <c r="D7" s="136"/>
      <c r="E7" s="136"/>
      <c r="F7" s="136"/>
      <c r="G7" s="136"/>
      <c r="H7" s="136"/>
      <c r="I7" s="136"/>
      <c r="J7" s="136"/>
    </row>
    <row r="8" spans="1:11" ht="13.5" thickBot="1">
      <c r="G8" s="72" t="s">
        <v>23</v>
      </c>
    </row>
    <row r="9" spans="1:11" s="72" customFormat="1" ht="13.5" thickBot="1">
      <c r="A9" s="528" t="s">
        <v>17</v>
      </c>
      <c r="B9" s="457"/>
      <c r="C9" s="457"/>
      <c r="D9" s="457"/>
      <c r="E9" s="158" t="s">
        <v>7</v>
      </c>
      <c r="F9" s="158" t="s">
        <v>8</v>
      </c>
      <c r="G9" s="133" t="s">
        <v>9</v>
      </c>
      <c r="H9" s="134"/>
      <c r="I9" s="76"/>
      <c r="J9" s="76"/>
    </row>
    <row r="10" spans="1:11">
      <c r="A10" s="529"/>
      <c r="B10" s="530"/>
      <c r="C10" s="530"/>
      <c r="D10" s="530"/>
      <c r="E10" s="159"/>
      <c r="F10" s="159"/>
      <c r="G10" s="159"/>
      <c r="H10" s="160"/>
      <c r="I10" s="70"/>
      <c r="J10" s="70"/>
      <c r="K10" s="70"/>
    </row>
    <row r="11" spans="1:11">
      <c r="A11" s="523" t="s">
        <v>64</v>
      </c>
      <c r="B11" s="524"/>
      <c r="C11" s="524"/>
      <c r="D11" s="524"/>
      <c r="E11" s="137">
        <v>2540</v>
      </c>
      <c r="F11" s="137">
        <v>2468</v>
      </c>
      <c r="G11" s="137">
        <v>2468</v>
      </c>
      <c r="H11" s="113"/>
      <c r="I11" s="70"/>
      <c r="J11" s="70"/>
      <c r="K11" s="70"/>
    </row>
    <row r="12" spans="1:11" hidden="1">
      <c r="A12" s="143"/>
      <c r="B12" s="141"/>
      <c r="C12" s="141"/>
      <c r="D12" s="141"/>
      <c r="E12" s="112"/>
      <c r="F12" s="112"/>
      <c r="G12" s="112"/>
      <c r="H12" s="113"/>
      <c r="I12" s="70"/>
      <c r="J12" s="161"/>
      <c r="K12" s="70"/>
    </row>
    <row r="13" spans="1:11" hidden="1">
      <c r="A13" s="143"/>
      <c r="B13" s="141"/>
      <c r="C13" s="141"/>
      <c r="D13" s="141"/>
      <c r="E13" s="112"/>
      <c r="F13" s="112"/>
      <c r="G13" s="112"/>
      <c r="H13" s="113"/>
      <c r="I13" s="70"/>
      <c r="J13" s="161"/>
      <c r="K13" s="70"/>
    </row>
    <row r="14" spans="1:11" hidden="1">
      <c r="A14" s="143"/>
      <c r="B14" s="141"/>
      <c r="C14" s="141"/>
      <c r="D14" s="141"/>
      <c r="E14" s="112"/>
      <c r="F14" s="112"/>
      <c r="G14" s="112"/>
      <c r="H14" s="113"/>
      <c r="I14" s="70"/>
      <c r="J14" s="161"/>
      <c r="K14" s="70"/>
    </row>
    <row r="15" spans="1:11">
      <c r="A15" s="508" t="s">
        <v>394</v>
      </c>
      <c r="B15" s="509"/>
      <c r="C15" s="509"/>
      <c r="D15" s="525"/>
      <c r="E15" s="112">
        <v>2540</v>
      </c>
      <c r="F15" s="112">
        <v>1442</v>
      </c>
      <c r="G15" s="112">
        <v>1442</v>
      </c>
      <c r="H15" s="113"/>
      <c r="I15" s="70"/>
      <c r="J15" s="161"/>
      <c r="K15" s="70"/>
    </row>
    <row r="16" spans="1:11">
      <c r="A16" s="508" t="s">
        <v>395</v>
      </c>
      <c r="B16" s="509"/>
      <c r="C16" s="509"/>
      <c r="D16" s="525"/>
      <c r="E16" s="112">
        <v>0</v>
      </c>
      <c r="F16" s="112">
        <v>1026</v>
      </c>
      <c r="G16" s="112">
        <v>1026</v>
      </c>
      <c r="H16" s="113"/>
      <c r="I16" s="70"/>
      <c r="J16" s="161"/>
      <c r="K16" s="70"/>
    </row>
    <row r="17" spans="1:11" s="72" customFormat="1">
      <c r="A17" s="520"/>
      <c r="B17" s="521"/>
      <c r="C17" s="521"/>
      <c r="D17" s="521"/>
      <c r="E17" s="137"/>
      <c r="F17" s="137"/>
      <c r="G17" s="137"/>
      <c r="H17" s="138"/>
      <c r="I17" s="69"/>
      <c r="J17" s="161"/>
      <c r="K17" s="69"/>
    </row>
    <row r="18" spans="1:11">
      <c r="A18" s="508"/>
      <c r="B18" s="509"/>
      <c r="C18" s="509"/>
      <c r="D18" s="509"/>
      <c r="E18" s="112"/>
      <c r="F18" s="112"/>
      <c r="G18" s="112"/>
      <c r="H18" s="113"/>
      <c r="I18" s="70"/>
      <c r="J18" s="161"/>
      <c r="K18" s="70"/>
    </row>
    <row r="19" spans="1:11">
      <c r="A19" s="523"/>
      <c r="B19" s="524"/>
      <c r="C19" s="524"/>
      <c r="D19" s="524"/>
      <c r="E19" s="112"/>
      <c r="F19" s="112"/>
      <c r="G19" s="112"/>
      <c r="H19" s="113"/>
      <c r="I19" s="70"/>
      <c r="J19" s="161"/>
      <c r="K19" s="70"/>
    </row>
    <row r="20" spans="1:11">
      <c r="A20" s="523" t="s">
        <v>65</v>
      </c>
      <c r="B20" s="524"/>
      <c r="C20" s="524"/>
      <c r="D20" s="524"/>
      <c r="E20" s="137">
        <v>0</v>
      </c>
      <c r="F20" s="137">
        <v>114</v>
      </c>
      <c r="G20" s="137">
        <v>114</v>
      </c>
      <c r="H20" s="113"/>
      <c r="I20" s="70"/>
      <c r="J20" s="161"/>
      <c r="K20" s="70"/>
    </row>
    <row r="21" spans="1:11" hidden="1">
      <c r="A21" s="162"/>
      <c r="B21" s="141"/>
      <c r="C21" s="141"/>
      <c r="D21" s="141"/>
      <c r="E21" s="112"/>
      <c r="F21" s="112"/>
      <c r="G21" s="112"/>
      <c r="H21" s="113"/>
      <c r="I21" s="70"/>
      <c r="J21" s="161"/>
      <c r="K21" s="70"/>
    </row>
    <row r="22" spans="1:11" hidden="1">
      <c r="A22" s="162"/>
      <c r="B22" s="142"/>
      <c r="C22" s="142"/>
      <c r="D22" s="142"/>
      <c r="E22" s="105"/>
      <c r="F22" s="105"/>
      <c r="G22" s="105"/>
      <c r="H22" s="113"/>
      <c r="I22" s="70"/>
      <c r="J22" s="161"/>
      <c r="K22" s="70"/>
    </row>
    <row r="23" spans="1:11">
      <c r="A23" s="526" t="s">
        <v>396</v>
      </c>
      <c r="B23" s="527"/>
      <c r="C23" s="527"/>
      <c r="D23" s="527"/>
      <c r="E23" s="112">
        <v>0</v>
      </c>
      <c r="F23" s="112">
        <v>54</v>
      </c>
      <c r="G23" s="112">
        <v>54</v>
      </c>
      <c r="H23" s="113"/>
      <c r="I23" s="70"/>
      <c r="J23" s="161"/>
      <c r="K23" s="70"/>
    </row>
    <row r="24" spans="1:11">
      <c r="A24" s="522" t="s">
        <v>397</v>
      </c>
      <c r="B24" s="501"/>
      <c r="C24" s="501"/>
      <c r="D24" s="501"/>
      <c r="E24" s="112">
        <v>0</v>
      </c>
      <c r="F24" s="112">
        <v>26</v>
      </c>
      <c r="G24" s="112">
        <v>26</v>
      </c>
      <c r="H24" s="113"/>
      <c r="I24" s="70"/>
      <c r="J24" s="161"/>
      <c r="K24" s="70"/>
    </row>
    <row r="25" spans="1:11">
      <c r="A25" s="373" t="s">
        <v>398</v>
      </c>
      <c r="B25" s="372"/>
      <c r="C25" s="372"/>
      <c r="D25" s="372"/>
      <c r="E25" s="112">
        <v>0</v>
      </c>
      <c r="F25" s="112">
        <v>34</v>
      </c>
      <c r="G25" s="112">
        <v>34</v>
      </c>
      <c r="H25" s="113"/>
      <c r="I25" s="70"/>
      <c r="J25" s="161"/>
      <c r="K25" s="70"/>
    </row>
    <row r="26" spans="1:11">
      <c r="A26" s="373"/>
      <c r="B26" s="372"/>
      <c r="C26" s="372"/>
      <c r="D26" s="372"/>
      <c r="E26" s="112"/>
      <c r="F26" s="112"/>
      <c r="G26" s="112"/>
      <c r="H26" s="113"/>
      <c r="I26" s="70"/>
      <c r="J26" s="161"/>
      <c r="K26" s="70"/>
    </row>
    <row r="27" spans="1:11" s="72" customFormat="1">
      <c r="A27" s="520" t="s">
        <v>15</v>
      </c>
      <c r="B27" s="521"/>
      <c r="C27" s="521"/>
      <c r="D27" s="521"/>
      <c r="E27" s="137">
        <v>2540</v>
      </c>
      <c r="F27" s="137">
        <v>2582</v>
      </c>
      <c r="G27" s="137">
        <v>2582</v>
      </c>
      <c r="H27" s="138"/>
      <c r="I27" s="69"/>
      <c r="J27" s="130"/>
      <c r="K27" s="69"/>
    </row>
    <row r="28" spans="1:11">
      <c r="A28" s="522"/>
      <c r="B28" s="501"/>
      <c r="C28" s="501"/>
      <c r="D28" s="501"/>
      <c r="E28" s="112"/>
      <c r="F28" s="112"/>
      <c r="G28" s="112"/>
      <c r="H28" s="113"/>
      <c r="I28" s="70"/>
      <c r="J28" s="161"/>
      <c r="K28" s="70"/>
    </row>
    <row r="29" spans="1:11" s="72" customFormat="1" ht="13.5" thickBot="1">
      <c r="A29" s="447"/>
      <c r="B29" s="448"/>
      <c r="C29" s="448"/>
      <c r="D29" s="448"/>
      <c r="E29" s="124"/>
      <c r="F29" s="124"/>
      <c r="G29" s="124"/>
      <c r="H29" s="125"/>
      <c r="I29" s="69"/>
      <c r="J29" s="161"/>
      <c r="K29" s="69"/>
    </row>
    <row r="30" spans="1:11">
      <c r="A30" s="70"/>
      <c r="B30" s="70"/>
      <c r="C30" s="70"/>
      <c r="D30" s="70"/>
      <c r="E30" s="70"/>
      <c r="F30" s="70"/>
      <c r="G30" s="70"/>
      <c r="H30" s="70"/>
      <c r="I30" s="70"/>
      <c r="J30" s="161"/>
      <c r="K30" s="70"/>
    </row>
    <row r="31" spans="1:11">
      <c r="A31" s="70"/>
      <c r="B31" s="70"/>
      <c r="C31" s="70"/>
      <c r="D31" s="70"/>
      <c r="E31" s="70"/>
      <c r="F31" s="70"/>
      <c r="G31" s="70"/>
      <c r="H31" s="70"/>
      <c r="I31" s="70"/>
      <c r="J31" s="161"/>
      <c r="K31" s="70"/>
    </row>
    <row r="32" spans="1:11">
      <c r="A32" s="163"/>
      <c r="B32" s="70"/>
      <c r="C32" s="70"/>
      <c r="D32" s="70"/>
      <c r="E32" s="70"/>
      <c r="F32" s="70"/>
      <c r="G32" s="70"/>
      <c r="H32" s="70"/>
      <c r="I32" s="70"/>
      <c r="J32" s="161"/>
      <c r="K32" s="70"/>
    </row>
    <row r="33" spans="1:11">
      <c r="A33" s="70"/>
      <c r="B33" s="70"/>
      <c r="C33" s="70"/>
      <c r="D33" s="70"/>
      <c r="E33" s="70"/>
      <c r="F33" s="70"/>
      <c r="G33" s="70"/>
      <c r="H33" s="70"/>
      <c r="I33" s="70"/>
      <c r="J33" s="161"/>
      <c r="K33" s="70"/>
    </row>
    <row r="34" spans="1:11">
      <c r="A34" s="70"/>
      <c r="B34" s="70"/>
      <c r="C34" s="70"/>
      <c r="D34" s="70"/>
      <c r="E34" s="70"/>
      <c r="F34" s="70"/>
      <c r="G34" s="70"/>
      <c r="H34" s="70"/>
      <c r="I34" s="70"/>
      <c r="J34" s="161"/>
      <c r="K34" s="70"/>
    </row>
    <row r="35" spans="1:11">
      <c r="A35" s="70"/>
      <c r="B35" s="70"/>
      <c r="C35" s="70"/>
      <c r="D35" s="70"/>
      <c r="E35" s="70"/>
      <c r="F35" s="70"/>
      <c r="G35" s="70"/>
      <c r="H35" s="70"/>
      <c r="I35" s="70"/>
      <c r="J35" s="161"/>
      <c r="K35" s="70"/>
    </row>
    <row r="36" spans="1:11">
      <c r="A36" s="70"/>
      <c r="B36" s="70"/>
      <c r="C36" s="70"/>
      <c r="D36" s="70"/>
      <c r="E36" s="70"/>
      <c r="F36" s="70"/>
      <c r="G36" s="70"/>
      <c r="H36" s="70"/>
      <c r="I36" s="70"/>
      <c r="J36" s="161"/>
      <c r="K36" s="70"/>
    </row>
    <row r="37" spans="1:11">
      <c r="A37" s="70"/>
      <c r="B37" s="70"/>
      <c r="C37" s="70"/>
      <c r="D37" s="70"/>
      <c r="E37" s="70"/>
      <c r="F37" s="70"/>
      <c r="G37" s="70"/>
      <c r="H37" s="70"/>
      <c r="I37" s="70"/>
      <c r="J37" s="161"/>
      <c r="K37" s="70"/>
    </row>
    <row r="38" spans="1:11">
      <c r="A38" s="70"/>
      <c r="B38" s="70"/>
      <c r="C38" s="70"/>
      <c r="D38" s="70"/>
      <c r="E38" s="70"/>
      <c r="F38" s="70"/>
      <c r="G38" s="70"/>
      <c r="H38" s="70"/>
      <c r="I38" s="70"/>
      <c r="J38" s="161"/>
      <c r="K38" s="70"/>
    </row>
    <row r="39" spans="1:11">
      <c r="A39" s="70"/>
      <c r="B39" s="70"/>
      <c r="C39" s="70"/>
      <c r="D39" s="70"/>
      <c r="E39" s="70"/>
      <c r="F39" s="70"/>
      <c r="G39" s="70"/>
      <c r="H39" s="70"/>
      <c r="I39" s="70"/>
      <c r="J39" s="161"/>
      <c r="K39" s="70"/>
    </row>
    <row r="40" spans="1:11" s="72" customFormat="1">
      <c r="A40" s="69"/>
      <c r="B40" s="69"/>
      <c r="C40" s="69"/>
      <c r="D40" s="69"/>
      <c r="E40" s="69"/>
      <c r="F40" s="69"/>
      <c r="G40" s="69"/>
      <c r="H40" s="69"/>
      <c r="I40" s="69"/>
      <c r="J40" s="161"/>
      <c r="K40" s="69"/>
    </row>
    <row r="41" spans="1:11">
      <c r="A41" s="70"/>
      <c r="B41" s="70"/>
      <c r="C41" s="70"/>
      <c r="D41" s="70"/>
      <c r="E41" s="70"/>
      <c r="F41" s="70"/>
      <c r="G41" s="70"/>
      <c r="H41" s="70"/>
      <c r="I41" s="70"/>
      <c r="J41" s="161"/>
    </row>
    <row r="42" spans="1:11">
      <c r="A42" s="70"/>
      <c r="B42" s="70"/>
      <c r="C42" s="70"/>
      <c r="D42" s="70"/>
      <c r="E42" s="70"/>
      <c r="F42" s="70"/>
      <c r="G42" s="70"/>
      <c r="H42" s="70"/>
      <c r="I42" s="70"/>
      <c r="J42" s="161"/>
    </row>
    <row r="43" spans="1:11">
      <c r="A43" s="70"/>
      <c r="B43" s="70"/>
      <c r="C43" s="70"/>
      <c r="D43" s="70"/>
      <c r="E43" s="70"/>
      <c r="F43" s="70"/>
      <c r="G43" s="70"/>
      <c r="H43" s="70"/>
      <c r="I43" s="70"/>
      <c r="J43" s="161"/>
    </row>
    <row r="44" spans="1:11">
      <c r="A44" s="163"/>
      <c r="B44" s="70"/>
      <c r="C44" s="70"/>
      <c r="D44" s="70"/>
      <c r="E44" s="70"/>
      <c r="F44" s="70"/>
      <c r="G44" s="70"/>
      <c r="H44" s="70"/>
      <c r="I44" s="70"/>
      <c r="J44" s="161"/>
    </row>
    <row r="45" spans="1:11">
      <c r="A45" s="70"/>
      <c r="B45" s="70"/>
      <c r="C45" s="70"/>
      <c r="D45" s="70"/>
      <c r="E45" s="70"/>
      <c r="F45" s="70"/>
      <c r="G45" s="70"/>
      <c r="H45" s="70"/>
      <c r="I45" s="70"/>
      <c r="J45" s="161"/>
    </row>
    <row r="46" spans="1:11">
      <c r="A46" s="70"/>
      <c r="B46" s="70"/>
      <c r="C46" s="69"/>
      <c r="D46" s="69"/>
      <c r="E46" s="69"/>
      <c r="F46" s="69"/>
      <c r="G46" s="69"/>
      <c r="H46" s="70"/>
      <c r="I46" s="70"/>
      <c r="J46" s="161"/>
    </row>
    <row r="47" spans="1:11">
      <c r="A47" s="70"/>
      <c r="B47" s="70"/>
      <c r="C47" s="69"/>
      <c r="D47" s="69"/>
      <c r="E47" s="69"/>
      <c r="F47" s="69"/>
      <c r="G47" s="69"/>
      <c r="H47" s="70"/>
      <c r="I47" s="70"/>
      <c r="J47" s="161"/>
    </row>
    <row r="48" spans="1:11">
      <c r="A48" s="70"/>
      <c r="B48" s="70"/>
      <c r="C48" s="69"/>
      <c r="D48" s="69"/>
      <c r="E48" s="69"/>
      <c r="F48" s="69"/>
      <c r="G48" s="69"/>
      <c r="H48" s="70"/>
      <c r="I48" s="70"/>
      <c r="J48" s="161"/>
    </row>
    <row r="49" spans="1:10">
      <c r="A49" s="70"/>
      <c r="B49" s="70"/>
      <c r="C49" s="70"/>
      <c r="D49" s="70"/>
      <c r="E49" s="70"/>
      <c r="F49" s="70"/>
      <c r="G49" s="70"/>
      <c r="H49" s="70"/>
      <c r="I49" s="70"/>
      <c r="J49" s="161"/>
    </row>
    <row r="50" spans="1:10">
      <c r="A50" s="70"/>
      <c r="B50" s="70"/>
      <c r="C50" s="70"/>
      <c r="D50" s="70"/>
      <c r="E50" s="70"/>
      <c r="F50" s="70"/>
      <c r="G50" s="70"/>
      <c r="H50" s="70"/>
      <c r="I50" s="70"/>
      <c r="J50" s="161"/>
    </row>
    <row r="51" spans="1:10" hidden="1">
      <c r="A51" s="70"/>
      <c r="B51" s="70"/>
      <c r="C51" s="70"/>
      <c r="D51" s="70"/>
      <c r="E51" s="70"/>
      <c r="F51" s="70"/>
      <c r="G51" s="70"/>
      <c r="H51" s="70"/>
      <c r="I51" s="70"/>
      <c r="J51" s="161"/>
    </row>
    <row r="52" spans="1:10" hidden="1">
      <c r="A52" s="70"/>
      <c r="B52" s="70"/>
      <c r="C52" s="70"/>
      <c r="D52" s="70"/>
      <c r="E52" s="70"/>
      <c r="F52" s="70"/>
      <c r="G52" s="70"/>
      <c r="H52" s="70"/>
      <c r="I52" s="70"/>
      <c r="J52" s="161"/>
    </row>
    <row r="53" spans="1:10" hidden="1">
      <c r="A53" s="70"/>
      <c r="B53" s="70"/>
      <c r="C53" s="70"/>
      <c r="D53" s="70"/>
      <c r="E53" s="70"/>
      <c r="F53" s="70"/>
      <c r="G53" s="70"/>
      <c r="H53" s="70"/>
      <c r="I53" s="70"/>
      <c r="J53" s="161"/>
    </row>
    <row r="54" spans="1:10">
      <c r="A54" s="70"/>
      <c r="B54" s="70"/>
      <c r="C54" s="70"/>
      <c r="D54" s="70"/>
      <c r="E54" s="70"/>
      <c r="F54" s="70"/>
      <c r="G54" s="70"/>
      <c r="H54" s="70"/>
      <c r="I54" s="70"/>
      <c r="J54" s="161"/>
    </row>
    <row r="55" spans="1:10">
      <c r="A55" s="70"/>
      <c r="B55" s="70"/>
      <c r="C55" s="70"/>
      <c r="D55" s="70"/>
      <c r="E55" s="70"/>
      <c r="F55" s="70"/>
      <c r="G55" s="70"/>
      <c r="H55" s="70"/>
      <c r="I55" s="70"/>
      <c r="J55" s="161"/>
    </row>
    <row r="56" spans="1:10">
      <c r="A56" s="70"/>
      <c r="B56" s="70"/>
      <c r="C56" s="70"/>
      <c r="D56" s="70"/>
      <c r="E56" s="70"/>
      <c r="F56" s="70"/>
      <c r="G56" s="70"/>
      <c r="H56" s="70"/>
      <c r="I56" s="70"/>
      <c r="J56" s="161"/>
    </row>
    <row r="57" spans="1:10" s="72" customFormat="1">
      <c r="A57" s="69"/>
      <c r="B57" s="69"/>
      <c r="C57" s="69"/>
      <c r="D57" s="69"/>
      <c r="E57" s="69"/>
      <c r="F57" s="69"/>
      <c r="G57" s="69"/>
      <c r="H57" s="69"/>
      <c r="I57" s="69"/>
      <c r="J57" s="161"/>
    </row>
    <row r="58" spans="1:10">
      <c r="A58" s="70"/>
      <c r="B58" s="70"/>
      <c r="C58" s="70"/>
      <c r="D58" s="70"/>
      <c r="E58" s="70"/>
      <c r="F58" s="70"/>
      <c r="G58" s="70"/>
      <c r="H58" s="70"/>
      <c r="I58" s="70"/>
      <c r="J58" s="161"/>
    </row>
    <row r="59" spans="1:10">
      <c r="A59" s="70"/>
      <c r="B59" s="70"/>
      <c r="C59" s="70"/>
      <c r="D59" s="70"/>
      <c r="E59" s="70"/>
      <c r="F59" s="70"/>
      <c r="G59" s="70"/>
      <c r="H59" s="70"/>
      <c r="I59" s="70"/>
      <c r="J59" s="161"/>
    </row>
    <row r="60" spans="1:10">
      <c r="A60" s="70"/>
      <c r="B60" s="70"/>
      <c r="C60" s="70"/>
      <c r="D60" s="70"/>
      <c r="E60" s="70"/>
      <c r="F60" s="70"/>
      <c r="G60" s="70"/>
      <c r="H60" s="70"/>
      <c r="I60" s="70"/>
      <c r="J60" s="161"/>
    </row>
    <row r="61" spans="1:10">
      <c r="J61" s="161"/>
    </row>
    <row r="62" spans="1:10">
      <c r="J62" s="161"/>
    </row>
    <row r="63" spans="1:10">
      <c r="J63" s="161"/>
    </row>
    <row r="64" spans="1:10">
      <c r="J64" s="161"/>
    </row>
    <row r="65" spans="10:10">
      <c r="J65" s="161"/>
    </row>
    <row r="66" spans="10:10">
      <c r="J66" s="161"/>
    </row>
    <row r="67" spans="10:10">
      <c r="J67" s="161"/>
    </row>
    <row r="68" spans="10:10">
      <c r="J68" s="161"/>
    </row>
    <row r="69" spans="10:10">
      <c r="J69" s="161"/>
    </row>
    <row r="70" spans="10:10">
      <c r="J70" s="161"/>
    </row>
    <row r="71" spans="10:10">
      <c r="J71" s="161"/>
    </row>
    <row r="72" spans="10:10">
      <c r="J72" s="161"/>
    </row>
    <row r="73" spans="10:10">
      <c r="J73" s="161"/>
    </row>
    <row r="74" spans="10:10">
      <c r="J74" s="161"/>
    </row>
    <row r="75" spans="10:10">
      <c r="J75" s="161"/>
    </row>
    <row r="76" spans="10:10">
      <c r="J76" s="161"/>
    </row>
    <row r="77" spans="10:10">
      <c r="J77" s="161"/>
    </row>
    <row r="78" spans="10:10">
      <c r="J78" s="161"/>
    </row>
    <row r="79" spans="10:10">
      <c r="J79" s="161"/>
    </row>
    <row r="80" spans="10:10">
      <c r="J80" s="161"/>
    </row>
    <row r="81" spans="10:10">
      <c r="J81" s="161"/>
    </row>
    <row r="82" spans="10:10">
      <c r="J82" s="161"/>
    </row>
    <row r="83" spans="10:10">
      <c r="J83" s="161"/>
    </row>
    <row r="84" spans="10:10">
      <c r="J84" s="161"/>
    </row>
    <row r="85" spans="10:10">
      <c r="J85" s="161"/>
    </row>
    <row r="86" spans="10:10">
      <c r="J86" s="161"/>
    </row>
    <row r="87" spans="10:10">
      <c r="J87" s="161"/>
    </row>
    <row r="88" spans="10:10">
      <c r="J88" s="161"/>
    </row>
    <row r="89" spans="10:10">
      <c r="J89" s="161"/>
    </row>
    <row r="90" spans="10:10">
      <c r="J90" s="161"/>
    </row>
    <row r="91" spans="10:10">
      <c r="J91" s="161"/>
    </row>
    <row r="92" spans="10:10">
      <c r="J92" s="161"/>
    </row>
    <row r="93" spans="10:10">
      <c r="J93" s="161"/>
    </row>
    <row r="94" spans="10:10">
      <c r="J94" s="161"/>
    </row>
    <row r="95" spans="10:10">
      <c r="J95" s="161"/>
    </row>
    <row r="96" spans="10:10">
      <c r="J96" s="161"/>
    </row>
    <row r="97" spans="10:10">
      <c r="J97" s="161"/>
    </row>
    <row r="98" spans="10:10">
      <c r="J98" s="161"/>
    </row>
    <row r="99" spans="10:10">
      <c r="J99" s="161"/>
    </row>
    <row r="100" spans="10:10">
      <c r="J100" s="161"/>
    </row>
    <row r="101" spans="10:10">
      <c r="J101" s="161"/>
    </row>
    <row r="102" spans="10:10">
      <c r="J102" s="161"/>
    </row>
    <row r="103" spans="10:10">
      <c r="J103" s="161"/>
    </row>
    <row r="104" spans="10:10">
      <c r="J104" s="161"/>
    </row>
    <row r="105" spans="10:10">
      <c r="J105" s="161"/>
    </row>
    <row r="106" spans="10:10">
      <c r="J106" s="161"/>
    </row>
    <row r="107" spans="10:10">
      <c r="J107" s="161"/>
    </row>
    <row r="108" spans="10:10">
      <c r="J108" s="161"/>
    </row>
    <row r="109" spans="10:10">
      <c r="J109" s="161"/>
    </row>
    <row r="110" spans="10:10">
      <c r="J110" s="161"/>
    </row>
    <row r="111" spans="10:10">
      <c r="J111" s="161"/>
    </row>
    <row r="112" spans="10:10">
      <c r="J112" s="161"/>
    </row>
    <row r="113" spans="10:10">
      <c r="J113" s="161"/>
    </row>
    <row r="114" spans="10:10">
      <c r="J114" s="161"/>
    </row>
    <row r="115" spans="10:10">
      <c r="J115" s="161"/>
    </row>
    <row r="116" spans="10:10">
      <c r="J116" s="161"/>
    </row>
    <row r="117" spans="10:10">
      <c r="J117" s="164"/>
    </row>
  </sheetData>
  <mergeCells count="16">
    <mergeCell ref="A3:I3"/>
    <mergeCell ref="A5:I5"/>
    <mergeCell ref="A23:D23"/>
    <mergeCell ref="A24:D24"/>
    <mergeCell ref="A9:D9"/>
    <mergeCell ref="A15:D15"/>
    <mergeCell ref="A10:D10"/>
    <mergeCell ref="A27:D27"/>
    <mergeCell ref="A28:D28"/>
    <mergeCell ref="A29:D29"/>
    <mergeCell ref="A11:D11"/>
    <mergeCell ref="A17:D17"/>
    <mergeCell ref="A18:D18"/>
    <mergeCell ref="A19:D19"/>
    <mergeCell ref="A16:D16"/>
    <mergeCell ref="A20:D20"/>
  </mergeCells>
  <phoneticPr fontId="7" type="noConversion"/>
  <pageMargins left="0.75" right="0.75" top="1" bottom="1" header="0.5" footer="0.5"/>
  <pageSetup paperSize="9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10</vt:i4>
      </vt:variant>
    </vt:vector>
  </HeadingPairs>
  <TitlesOfParts>
    <vt:vector size="26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8 . sz. melléklet</vt:lpstr>
      <vt:lpstr>9. sz. melléklet</vt:lpstr>
      <vt:lpstr>10. sz. melléklet</vt:lpstr>
      <vt:lpstr>11.számú melléklet</vt:lpstr>
      <vt:lpstr>12.számú melléklet</vt:lpstr>
      <vt:lpstr>14. számú melléklet</vt:lpstr>
      <vt:lpstr>15. számú melléklet</vt:lpstr>
      <vt:lpstr>13. számú melléklet</vt:lpstr>
      <vt:lpstr>16. számú melléklet</vt:lpstr>
      <vt:lpstr>'1.számú melléklet'!Nyomtatási_terület</vt:lpstr>
      <vt:lpstr>'10. sz. melléklet'!Nyomtatási_terület</vt:lpstr>
      <vt:lpstr>'12.számú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'8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n/a</cp:lastModifiedBy>
  <cp:lastPrinted>2016-05-19T09:51:13Z</cp:lastPrinted>
  <dcterms:created xsi:type="dcterms:W3CDTF">1980-01-04T02:31:36Z</dcterms:created>
  <dcterms:modified xsi:type="dcterms:W3CDTF">2016-05-20T08:18:06Z</dcterms:modified>
</cp:coreProperties>
</file>