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 Rudolftelep\"/>
    </mc:Choice>
  </mc:AlternateContent>
  <xr:revisionPtr revIDLastSave="0" documentId="13_ncr:1_{D611A911-AB84-4449-A79F-C034B52240C9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E15" i="1" l="1"/>
  <c r="E16" i="1"/>
  <c r="E9" i="1"/>
  <c r="E8" i="1"/>
  <c r="C15" i="1"/>
  <c r="D15" i="1"/>
  <c r="B15" i="1"/>
  <c r="E26" i="1" l="1"/>
  <c r="B22" i="1"/>
  <c r="C22" i="1"/>
  <c r="D22" i="1"/>
  <c r="B16" i="1"/>
  <c r="C16" i="1"/>
  <c r="D16" i="1"/>
  <c r="E19" i="1"/>
  <c r="E20" i="1"/>
  <c r="E21" i="1"/>
  <c r="E18" i="1"/>
  <c r="E14" i="1"/>
  <c r="B10" i="1"/>
  <c r="C10" i="1"/>
  <c r="D10" i="1"/>
  <c r="D24" i="1" l="1"/>
  <c r="D27" i="1" s="1"/>
  <c r="C24" i="1"/>
  <c r="C27" i="1" s="1"/>
  <c r="B24" i="1"/>
  <c r="B27" i="1" s="1"/>
  <c r="E10" i="1"/>
  <c r="E22" i="1"/>
  <c r="E24" i="1" l="1"/>
  <c r="E27" i="1" s="1"/>
</calcChain>
</file>

<file path=xl/sharedStrings.xml><?xml version="1.0" encoding="utf-8"?>
<sst xmlns="http://schemas.openxmlformats.org/spreadsheetml/2006/main" count="29" uniqueCount="20">
  <si>
    <t>(terv)</t>
  </si>
  <si>
    <t>Bevétel</t>
  </si>
  <si>
    <t>Bértámog.</t>
  </si>
  <si>
    <t>Dologi támog.</t>
  </si>
  <si>
    <t>Kiadás</t>
  </si>
  <si>
    <t>Bruttó bér</t>
  </si>
  <si>
    <t>Szha</t>
  </si>
  <si>
    <t>Összesen</t>
  </si>
  <si>
    <t>Munkaruha</t>
  </si>
  <si>
    <t>Mindösszesen</t>
  </si>
  <si>
    <t>mezőgazd</t>
  </si>
  <si>
    <t>helyi sajátos</t>
  </si>
  <si>
    <t>Önerő:</t>
  </si>
  <si>
    <t>Rudolftelep Községi Önkormányzat 2019. évi közmunka program bevételei és kiadásai</t>
  </si>
  <si>
    <t>2019.03.01-2020.02.28.</t>
  </si>
  <si>
    <t>Szoc.jellegű</t>
  </si>
  <si>
    <t>Műk.célú anyag</t>
  </si>
  <si>
    <t>Felhalm.célú ktsg</t>
  </si>
  <si>
    <t>Egyéb műk.c.ktsg</t>
  </si>
  <si>
    <t>Összes kiadás: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</si>
</sst>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3" fontId="0" fillId="0" borderId="1" xfId="0" applyNumberForma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3" fontId="0" fillId="0" borderId="6" xfId="0" applyNumberFormat="1" applyBorder="1"/>
    <xf numFmtId="0" fontId="0" fillId="2" borderId="10" xfId="0" applyFill="1" applyBorder="1"/>
    <xf numFmtId="3" fontId="0" fillId="2" borderId="0" xfId="0" applyNumberFormat="1" applyFill="1" applyBorder="1"/>
    <xf numFmtId="3" fontId="0" fillId="2" borderId="11" xfId="0" applyNumberFormat="1" applyFill="1" applyBorder="1"/>
    <xf numFmtId="0" fontId="1" fillId="0" borderId="7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9" fontId="0" fillId="0" borderId="0" xfId="0" applyNumberForma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"/>
  <sheetViews>
    <sheetView tabSelected="1" workbookViewId="0">
      <selection activeCell="I24" sqref="I24"/>
    </sheetView>
  </sheetViews>
  <sheetFormatPr defaultRowHeight="15" x14ac:dyDescent="0.25"/>
  <cols>
    <col min="1" max="1" width="17.42578125" customWidth="1"/>
    <col min="2" max="2" width="12.140625" customWidth="1"/>
    <col min="3" max="3" width="10.5703125" customWidth="1"/>
    <col min="4" max="4" width="11.85546875" customWidth="1"/>
    <col min="5" max="5" width="12.140625" customWidth="1"/>
    <col min="6" max="6" width="11.7109375" customWidth="1"/>
    <col min="7" max="7" width="11" customWidth="1"/>
    <col min="8" max="8" width="11.85546875" customWidth="1"/>
  </cols>
  <sheetData>
    <row r="2" spans="1:8" ht="33" customHeight="1" x14ac:dyDescent="0.25">
      <c r="A2" s="20" t="s">
        <v>13</v>
      </c>
      <c r="B2" s="20"/>
      <c r="C2" s="20"/>
      <c r="D2" s="20"/>
      <c r="E2" s="20"/>
      <c r="F2" s="18"/>
      <c r="G2" s="16"/>
      <c r="H2" s="16"/>
    </row>
    <row r="3" spans="1:8" x14ac:dyDescent="0.25">
      <c r="A3" s="19" t="s">
        <v>0</v>
      </c>
      <c r="B3" s="19"/>
      <c r="C3" s="19"/>
      <c r="D3" s="19"/>
      <c r="E3" s="19"/>
      <c r="F3" s="19"/>
      <c r="G3" s="17"/>
      <c r="H3" s="17"/>
    </row>
    <row r="5" spans="1:8" x14ac:dyDescent="0.25">
      <c r="B5" s="15"/>
      <c r="C5" s="15"/>
      <c r="D5" s="15"/>
    </row>
    <row r="6" spans="1:8" ht="30.75" customHeight="1" thickBot="1" x14ac:dyDescent="0.3">
      <c r="B6" s="1" t="s">
        <v>14</v>
      </c>
      <c r="C6" s="1" t="s">
        <v>14</v>
      </c>
      <c r="D6" s="1" t="s">
        <v>14</v>
      </c>
    </row>
    <row r="7" spans="1:8" x14ac:dyDescent="0.25">
      <c r="A7" s="4" t="s">
        <v>1</v>
      </c>
      <c r="B7" s="5" t="s">
        <v>15</v>
      </c>
      <c r="C7" s="5" t="s">
        <v>10</v>
      </c>
      <c r="D7" s="5" t="s">
        <v>11</v>
      </c>
      <c r="E7" s="6" t="s">
        <v>7</v>
      </c>
    </row>
    <row r="8" spans="1:8" x14ac:dyDescent="0.25">
      <c r="A8" s="7" t="s">
        <v>2</v>
      </c>
      <c r="B8" s="3">
        <v>16906164</v>
      </c>
      <c r="C8" s="3">
        <v>35686020</v>
      </c>
      <c r="D8" s="3">
        <v>23074848</v>
      </c>
      <c r="E8" s="8">
        <f>SUM(B8:D8)</f>
        <v>75667032</v>
      </c>
    </row>
    <row r="9" spans="1:8" x14ac:dyDescent="0.25">
      <c r="A9" s="7" t="s">
        <v>3</v>
      </c>
      <c r="B9" s="3">
        <v>3771583</v>
      </c>
      <c r="C9" s="3">
        <v>11100938</v>
      </c>
      <c r="D9" s="3">
        <v>7168657</v>
      </c>
      <c r="E9" s="8">
        <f>SUM(B9:D9)</f>
        <v>22041178</v>
      </c>
    </row>
    <row r="10" spans="1:8" ht="15.75" thickBot="1" x14ac:dyDescent="0.3">
      <c r="A10" s="12" t="s">
        <v>7</v>
      </c>
      <c r="B10" s="13">
        <f t="shared" ref="B10:E10" si="0">SUM(B8:B9)</f>
        <v>20677747</v>
      </c>
      <c r="C10" s="13">
        <f t="shared" si="0"/>
        <v>46786958</v>
      </c>
      <c r="D10" s="13">
        <f t="shared" si="0"/>
        <v>30243505</v>
      </c>
      <c r="E10" s="14">
        <f t="shared" si="0"/>
        <v>97708210</v>
      </c>
    </row>
    <row r="11" spans="1:8" x14ac:dyDescent="0.25">
      <c r="B11" s="2"/>
      <c r="C11" s="2"/>
      <c r="D11" s="2"/>
      <c r="E11" s="2"/>
    </row>
    <row r="12" spans="1:8" ht="15.75" thickBot="1" x14ac:dyDescent="0.3">
      <c r="B12" s="2"/>
      <c r="C12" s="2"/>
      <c r="D12" s="2"/>
      <c r="E12" s="2"/>
    </row>
    <row r="13" spans="1:8" x14ac:dyDescent="0.25">
      <c r="A13" s="4" t="s">
        <v>4</v>
      </c>
      <c r="B13" s="5" t="s">
        <v>15</v>
      </c>
      <c r="C13" s="5" t="s">
        <v>10</v>
      </c>
      <c r="D13" s="5" t="s">
        <v>11</v>
      </c>
      <c r="E13" s="6" t="s">
        <v>7</v>
      </c>
    </row>
    <row r="14" spans="1:8" x14ac:dyDescent="0.25">
      <c r="A14" s="7" t="s">
        <v>5</v>
      </c>
      <c r="B14" s="3">
        <v>15404250</v>
      </c>
      <c r="C14" s="3">
        <v>32515736</v>
      </c>
      <c r="D14" s="3">
        <v>21024918</v>
      </c>
      <c r="E14" s="8">
        <f>SUM(B14:D14)</f>
        <v>68944904</v>
      </c>
    </row>
    <row r="15" spans="1:8" x14ac:dyDescent="0.25">
      <c r="A15" s="7" t="s">
        <v>6</v>
      </c>
      <c r="B15" s="3">
        <f>SUM(B14*0.0975)</f>
        <v>1501914.375</v>
      </c>
      <c r="C15" s="3">
        <f t="shared" ref="C15:D15" si="1">SUM(C14*0.0975)</f>
        <v>3170284.2600000002</v>
      </c>
      <c r="D15" s="3">
        <f t="shared" si="1"/>
        <v>2049929.5050000001</v>
      </c>
      <c r="E15" s="8">
        <f t="shared" ref="E15:E16" si="2">SUM(B15:D15)</f>
        <v>6722128.1399999997</v>
      </c>
    </row>
    <row r="16" spans="1:8" x14ac:dyDescent="0.25">
      <c r="A16" s="7" t="s">
        <v>7</v>
      </c>
      <c r="B16" s="3">
        <f t="shared" ref="B16:C16" si="3">SUM(B14:B15)</f>
        <v>16906164.375</v>
      </c>
      <c r="C16" s="3">
        <f t="shared" si="3"/>
        <v>35686020.259999998</v>
      </c>
      <c r="D16" s="3">
        <f>SUM(D14:D15)</f>
        <v>23074847.504999999</v>
      </c>
      <c r="E16" s="8">
        <f t="shared" si="2"/>
        <v>75667032.140000001</v>
      </c>
    </row>
    <row r="17" spans="1:8" ht="6" customHeight="1" x14ac:dyDescent="0.25">
      <c r="A17" s="9"/>
      <c r="B17" s="10"/>
      <c r="C17" s="10"/>
      <c r="D17" s="10"/>
      <c r="E17" s="11"/>
    </row>
    <row r="18" spans="1:8" x14ac:dyDescent="0.25">
      <c r="A18" s="7" t="s">
        <v>8</v>
      </c>
      <c r="B18" s="3">
        <v>129540</v>
      </c>
      <c r="C18" s="3">
        <v>449580</v>
      </c>
      <c r="D18" s="3">
        <v>557848</v>
      </c>
      <c r="E18" s="8">
        <f t="shared" ref="E18:E21" si="4">SUM(B18:D18)</f>
        <v>1136968</v>
      </c>
    </row>
    <row r="19" spans="1:8" x14ac:dyDescent="0.25">
      <c r="A19" s="7" t="s">
        <v>16</v>
      </c>
      <c r="B19" s="3">
        <v>3642043</v>
      </c>
      <c r="C19" s="3">
        <v>3005562</v>
      </c>
      <c r="D19" s="3">
        <v>492125</v>
      </c>
      <c r="E19" s="8">
        <f t="shared" si="4"/>
        <v>7139730</v>
      </c>
    </row>
    <row r="20" spans="1:8" x14ac:dyDescent="0.25">
      <c r="A20" s="7" t="s">
        <v>17</v>
      </c>
      <c r="B20" s="3">
        <v>0</v>
      </c>
      <c r="C20" s="3">
        <v>5526932</v>
      </c>
      <c r="D20" s="3">
        <v>6302494</v>
      </c>
      <c r="E20" s="8">
        <f t="shared" si="4"/>
        <v>11829426</v>
      </c>
    </row>
    <row r="21" spans="1:8" x14ac:dyDescent="0.25">
      <c r="A21" s="7" t="s">
        <v>18</v>
      </c>
      <c r="B21" s="3">
        <v>0</v>
      </c>
      <c r="C21" s="3">
        <v>2722995</v>
      </c>
      <c r="D21" s="3">
        <v>0</v>
      </c>
      <c r="E21" s="8">
        <f t="shared" si="4"/>
        <v>2722995</v>
      </c>
    </row>
    <row r="22" spans="1:8" x14ac:dyDescent="0.25">
      <c r="A22" s="7" t="s">
        <v>7</v>
      </c>
      <c r="B22" s="3">
        <f>SUM(B18:B21)</f>
        <v>3771583</v>
      </c>
      <c r="C22" s="3">
        <f>SUM(C18:C21)</f>
        <v>11705069</v>
      </c>
      <c r="D22" s="3">
        <f>SUM(D18:D21)</f>
        <v>7352467</v>
      </c>
      <c r="E22" s="8">
        <f>SUM(E18:E21)</f>
        <v>22829119</v>
      </c>
    </row>
    <row r="23" spans="1:8" ht="6.75" customHeight="1" x14ac:dyDescent="0.25">
      <c r="A23" s="9"/>
      <c r="B23" s="10"/>
      <c r="C23" s="10"/>
      <c r="D23" s="10"/>
      <c r="E23" s="11"/>
    </row>
    <row r="24" spans="1:8" ht="15.75" thickBot="1" x14ac:dyDescent="0.3">
      <c r="A24" s="12" t="s">
        <v>9</v>
      </c>
      <c r="B24" s="13">
        <f>SUM(B16+B22)</f>
        <v>20677747.375</v>
      </c>
      <c r="C24" s="13">
        <f>SUM(C16+C22)</f>
        <v>47391089.259999998</v>
      </c>
      <c r="D24" s="13">
        <f>SUM(D16+D22)</f>
        <v>30427314.504999999</v>
      </c>
      <c r="E24" s="14">
        <f>SUM(E16+E22)</f>
        <v>98496151.140000001</v>
      </c>
    </row>
    <row r="26" spans="1:8" x14ac:dyDescent="0.25">
      <c r="A26" t="s">
        <v>12</v>
      </c>
      <c r="B26" s="2">
        <v>0</v>
      </c>
      <c r="C26" s="2">
        <v>604131</v>
      </c>
      <c r="D26" s="2">
        <v>183810</v>
      </c>
      <c r="E26" s="2">
        <f>SUM(B26:D26)</f>
        <v>787941</v>
      </c>
    </row>
    <row r="27" spans="1:8" x14ac:dyDescent="0.25">
      <c r="A27" t="s">
        <v>19</v>
      </c>
      <c r="B27" s="2">
        <f>SUM(B24-B26)</f>
        <v>20677747.375</v>
      </c>
      <c r="C27" s="2">
        <f>SUM(C24-C26)</f>
        <v>46786958.259999998</v>
      </c>
      <c r="D27" s="2">
        <f>SUM(D24-D26)</f>
        <v>30243504.504999999</v>
      </c>
      <c r="E27" s="2">
        <f>SUM(E24-E26)</f>
        <v>97708210.140000001</v>
      </c>
    </row>
    <row r="28" spans="1:8" x14ac:dyDescent="0.25">
      <c r="B28" s="2"/>
      <c r="C28" s="2"/>
      <c r="D28" s="2"/>
      <c r="E28" s="2"/>
      <c r="F28" s="2"/>
      <c r="G28" s="2"/>
      <c r="H28" s="2"/>
    </row>
    <row r="29" spans="1:8" x14ac:dyDescent="0.25">
      <c r="B29" s="2"/>
      <c r="C29" s="2"/>
      <c r="D29" s="2"/>
      <c r="E29" s="2"/>
      <c r="F29" s="2"/>
      <c r="G29" s="2"/>
      <c r="H29" s="2"/>
    </row>
  </sheetData>
  <mergeCells count="2">
    <mergeCell ref="A3:F3"/>
    <mergeCell ref="A2:E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2018-02-13T12:14:51Z</cp:lastPrinted>
  <dcterms:created xsi:type="dcterms:W3CDTF">2018-02-07T20:19:20Z</dcterms:created>
  <dcterms:modified xsi:type="dcterms:W3CDTF">2019-02-06T09:23:06Z</dcterms:modified>
</cp:coreProperties>
</file>