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K18" i="1" l="1"/>
  <c r="AK24" i="1" s="1"/>
  <c r="AK31" i="1" s="1"/>
  <c r="AG29" i="1"/>
  <c r="AG18" i="1"/>
  <c r="AG15" i="1"/>
  <c r="AG10" i="1"/>
  <c r="AG24" i="1" l="1"/>
  <c r="AG31" i="1" s="1"/>
</calcChain>
</file>

<file path=xl/sharedStrings.xml><?xml version="1.0" encoding="utf-8"?>
<sst xmlns="http://schemas.openxmlformats.org/spreadsheetml/2006/main" count="88" uniqueCount="88">
  <si>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</si>
  <si>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</si>
  <si>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</si>
  <si>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</si>
  <si>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</si>
  <si>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</si>
  <si>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</si>
  <si>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</si>
  <si>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</si>
  <si>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 xml:space="preserve">Hosszú lejáratú hitelek, kölcsönök felvétele </t>
  </si>
  <si>
    <t>B8111</t>
  </si>
  <si>
    <t>02</t>
  </si>
  <si>
    <t>Likviditási célú hitelek, kölcsönök felvétele pénzügyi vállalkozástól</t>
  </si>
  <si>
    <t>B8112</t>
  </si>
  <si>
    <t>03</t>
  </si>
  <si>
    <t xml:space="preserve">Rövid lejáratú hitelek, kölcsönök felvétele  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</si>
  <si>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</si>
  <si>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</si>
  <si>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</si>
  <si>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</si>
  <si>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</si>
  <si>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</si>
  <si>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</si>
  <si>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</si>
  <si>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</si>
  <si>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</si>
  <si>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</si>
  <si>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</si>
  <si>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</si>
  <si>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</si>
  <si>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</si>
  <si>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</si>
  <si>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</si>
  <si>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</si>
  <si>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</si>
  <si>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</si>
  <si>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</si>
  <si>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</si>
  <si>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</si>
  <si>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</si>
  <si>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</si>
  <si>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</si>
  <si>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</si>
  <si>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</si>
  <si>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</si>
  <si>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</si>
  <si>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</si>
  <si>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</si>
  <si>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</si>
  <si>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</si>
  <si>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</si>
  <si>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</si>
  <si>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</si>
  <si>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</si>
  <si>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</si>
  <si>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</si>
  <si>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</si>
  <si>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</si>
  <si>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</si>
  <si>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</si>
  <si>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</si>
  <si>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</si>
  <si>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</si>
  <si>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</si>
  <si>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</si>
  <si>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</si>
  <si>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</si>
  <si>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</si>
  <si>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</si>
  <si>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</si>
  <si>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</si>
  <si>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 xml:space="preserve">Külföldi hitelek, kölcsönök felvétele </t>
  </si>
  <si>
    <t>B824</t>
  </si>
  <si>
    <t>23</t>
  </si>
  <si>
    <t>Külföldi finanszírozás bevételei (=19+…+22)</t>
  </si>
  <si>
    <t>B82</t>
  </si>
  <si>
    <t>24</t>
  </si>
  <si>
    <t>Adóssághoz nem kapcs.bev.</t>
  </si>
  <si>
    <t>B83</t>
  </si>
  <si>
    <t>25</t>
  </si>
  <si>
    <t>Finanszírozási bevételek (=18+23+24)</t>
  </si>
  <si>
    <t>B8</t>
  </si>
  <si>
    <t>Módosított előirányzat</t>
  </si>
  <si>
    <t>5.</t>
  </si>
  <si>
    <t>CsőszKözség Önkormányzat</t>
  </si>
  <si>
    <t>Előző év költségvetési maradványának igénybevétele (2016.dec.-i pénzkészlet)</t>
  </si>
  <si>
    <t>2017. évi költségvetés I. félévi módosított finanszírozási bevételei    Ft-ban</t>
  </si>
  <si>
    <t>4. sz. melléklet a 6/2017.(IX.21.)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</si>
</sst>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workbookViewId="0">
      <selection activeCell="AN14" sqref="AN14"/>
    </sheetView>
  </sheetViews>
  <sheetFormatPr defaultRowHeight="15" x14ac:dyDescent="0.25"/>
  <cols>
    <col min="1" max="1" width="9" customWidth="1"/>
    <col min="2" max="2" width="9.140625" hidden="1" customWidth="1"/>
    <col min="10" max="10" width="2.5703125" customWidth="1"/>
    <col min="11" max="12" width="9.140625" hidden="1" customWidth="1"/>
    <col min="13" max="13" width="8.7109375" hidden="1" customWidth="1"/>
    <col min="14" max="28" width="9.140625" hidden="1" customWidth="1"/>
    <col min="30" max="30" width="1" customWidth="1"/>
    <col min="31" max="32" width="9.140625" hidden="1" customWidth="1"/>
    <col min="34" max="34" width="5.140625" customWidth="1"/>
    <col min="35" max="36" width="9.140625" hidden="1" customWidth="1"/>
    <col min="37" max="37" width="14.7109375" customWidth="1"/>
  </cols>
  <sheetData>
    <row r="1" spans="1:37" x14ac:dyDescent="0.25">
      <c r="A1" s="7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x14ac:dyDescent="0.25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x14ac:dyDescent="0.25">
      <c r="A3" s="6" t="s">
        <v>86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5" spans="1:37" ht="26.25" x14ac:dyDescent="0.25">
      <c r="A5" s="21" t="s">
        <v>0</v>
      </c>
      <c r="B5" s="22"/>
      <c r="C5" s="23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5" t="s">
        <v>2</v>
      </c>
      <c r="AD5" s="24"/>
      <c r="AE5" s="24"/>
      <c r="AF5" s="24"/>
      <c r="AG5" s="22" t="s">
        <v>3</v>
      </c>
      <c r="AH5" s="24"/>
      <c r="AI5" s="24"/>
      <c r="AJ5" s="24"/>
      <c r="AK5" s="1" t="s">
        <v>82</v>
      </c>
    </row>
    <row r="6" spans="1:37" x14ac:dyDescent="0.25">
      <c r="A6" s="26" t="s">
        <v>4</v>
      </c>
      <c r="B6" s="27"/>
      <c r="C6" s="28" t="s">
        <v>5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8" t="s">
        <v>6</v>
      </c>
      <c r="AD6" s="29"/>
      <c r="AE6" s="29"/>
      <c r="AF6" s="30"/>
      <c r="AG6" s="28" t="s">
        <v>7</v>
      </c>
      <c r="AH6" s="29"/>
      <c r="AI6" s="29"/>
      <c r="AJ6" s="30"/>
      <c r="AK6" s="2" t="s">
        <v>83</v>
      </c>
    </row>
    <row r="7" spans="1:37" x14ac:dyDescent="0.25">
      <c r="A7" s="8" t="s">
        <v>8</v>
      </c>
      <c r="B7" s="9"/>
      <c r="C7" s="10" t="s">
        <v>9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/>
      <c r="AC7" s="13" t="s">
        <v>10</v>
      </c>
      <c r="AD7" s="14"/>
      <c r="AE7" s="14"/>
      <c r="AF7" s="14"/>
      <c r="AG7" s="15"/>
      <c r="AH7" s="16"/>
      <c r="AI7" s="16"/>
      <c r="AJ7" s="17"/>
      <c r="AK7" s="3"/>
    </row>
    <row r="8" spans="1:37" x14ac:dyDescent="0.25">
      <c r="A8" s="8" t="s">
        <v>11</v>
      </c>
      <c r="B8" s="9"/>
      <c r="C8" s="18" t="s">
        <v>12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20"/>
      <c r="AC8" s="13" t="s">
        <v>13</v>
      </c>
      <c r="AD8" s="14"/>
      <c r="AE8" s="14"/>
      <c r="AF8" s="14"/>
      <c r="AG8" s="15"/>
      <c r="AH8" s="16"/>
      <c r="AI8" s="16"/>
      <c r="AJ8" s="17"/>
      <c r="AK8" s="3"/>
    </row>
    <row r="9" spans="1:37" x14ac:dyDescent="0.25">
      <c r="A9" s="8" t="s">
        <v>14</v>
      </c>
      <c r="B9" s="9"/>
      <c r="C9" s="10" t="s">
        <v>15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2"/>
      <c r="AC9" s="13" t="s">
        <v>16</v>
      </c>
      <c r="AD9" s="14"/>
      <c r="AE9" s="14"/>
      <c r="AF9" s="14"/>
      <c r="AG9" s="15"/>
      <c r="AH9" s="16"/>
      <c r="AI9" s="16"/>
      <c r="AJ9" s="17"/>
      <c r="AK9" s="3"/>
    </row>
    <row r="10" spans="1:37" x14ac:dyDescent="0.25">
      <c r="A10" s="31" t="s">
        <v>17</v>
      </c>
      <c r="B10" s="32"/>
      <c r="C10" s="33" t="s">
        <v>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5"/>
      <c r="AC10" s="36" t="s">
        <v>19</v>
      </c>
      <c r="AD10" s="37"/>
      <c r="AE10" s="37"/>
      <c r="AF10" s="37"/>
      <c r="AG10" s="15">
        <f>AG7+AG8+AG9</f>
        <v>0</v>
      </c>
      <c r="AH10" s="16"/>
      <c r="AI10" s="16"/>
      <c r="AJ10" s="17"/>
      <c r="AK10" s="3">
        <v>0</v>
      </c>
    </row>
    <row r="11" spans="1:37" x14ac:dyDescent="0.25">
      <c r="A11" s="8" t="s">
        <v>20</v>
      </c>
      <c r="B11" s="9"/>
      <c r="C11" s="18" t="s">
        <v>21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13" t="s">
        <v>22</v>
      </c>
      <c r="AD11" s="14"/>
      <c r="AE11" s="14"/>
      <c r="AF11" s="14"/>
      <c r="AG11" s="15"/>
      <c r="AH11" s="16"/>
      <c r="AI11" s="16"/>
      <c r="AJ11" s="17"/>
      <c r="AK11" s="3"/>
    </row>
    <row r="12" spans="1:37" x14ac:dyDescent="0.25">
      <c r="A12" s="8" t="s">
        <v>23</v>
      </c>
      <c r="B12" s="9"/>
      <c r="C12" s="10" t="s">
        <v>24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2"/>
      <c r="AC12" s="13" t="s">
        <v>25</v>
      </c>
      <c r="AD12" s="14"/>
      <c r="AE12" s="14"/>
      <c r="AF12" s="14"/>
      <c r="AG12" s="15"/>
      <c r="AH12" s="16"/>
      <c r="AI12" s="16"/>
      <c r="AJ12" s="17"/>
      <c r="AK12" s="3"/>
    </row>
    <row r="13" spans="1:37" x14ac:dyDescent="0.25">
      <c r="A13" s="8" t="s">
        <v>26</v>
      </c>
      <c r="B13" s="9"/>
      <c r="C13" s="18" t="s">
        <v>27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20"/>
      <c r="AC13" s="13" t="s">
        <v>28</v>
      </c>
      <c r="AD13" s="14"/>
      <c r="AE13" s="14"/>
      <c r="AF13" s="14"/>
      <c r="AG13" s="15"/>
      <c r="AH13" s="16"/>
      <c r="AI13" s="16"/>
      <c r="AJ13" s="17"/>
      <c r="AK13" s="3"/>
    </row>
    <row r="14" spans="1:37" x14ac:dyDescent="0.25">
      <c r="A14" s="8" t="s">
        <v>29</v>
      </c>
      <c r="B14" s="9"/>
      <c r="C14" s="10" t="s">
        <v>30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2"/>
      <c r="AC14" s="13" t="s">
        <v>31</v>
      </c>
      <c r="AD14" s="14"/>
      <c r="AE14" s="14"/>
      <c r="AF14" s="14"/>
      <c r="AG14" s="15"/>
      <c r="AH14" s="16"/>
      <c r="AI14" s="16"/>
      <c r="AJ14" s="17"/>
      <c r="AK14" s="3"/>
    </row>
    <row r="15" spans="1:37" x14ac:dyDescent="0.25">
      <c r="A15" s="31" t="s">
        <v>32</v>
      </c>
      <c r="B15" s="32"/>
      <c r="C15" s="38" t="s">
        <v>33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40"/>
      <c r="AC15" s="36" t="s">
        <v>34</v>
      </c>
      <c r="AD15" s="37"/>
      <c r="AE15" s="37"/>
      <c r="AF15" s="37"/>
      <c r="AG15" s="15">
        <f>AG11+AG12+AG13+AG14</f>
        <v>0</v>
      </c>
      <c r="AH15" s="16"/>
      <c r="AI15" s="16"/>
      <c r="AJ15" s="17"/>
      <c r="AK15" s="3">
        <v>0</v>
      </c>
    </row>
    <row r="16" spans="1:37" x14ac:dyDescent="0.25">
      <c r="A16" s="8" t="s">
        <v>35</v>
      </c>
      <c r="B16" s="9"/>
      <c r="C16" s="13" t="s">
        <v>85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41"/>
      <c r="AC16" s="13" t="s">
        <v>36</v>
      </c>
      <c r="AD16" s="14"/>
      <c r="AE16" s="14"/>
      <c r="AF16" s="14"/>
      <c r="AG16" s="15">
        <v>44723202</v>
      </c>
      <c r="AH16" s="16"/>
      <c r="AI16" s="16"/>
      <c r="AJ16" s="17"/>
      <c r="AK16" s="3">
        <v>44723202</v>
      </c>
    </row>
    <row r="17" spans="1:37" x14ac:dyDescent="0.25">
      <c r="A17" s="8" t="s">
        <v>37</v>
      </c>
      <c r="B17" s="9"/>
      <c r="C17" s="13" t="s">
        <v>38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41"/>
      <c r="AC17" s="13" t="s">
        <v>39</v>
      </c>
      <c r="AD17" s="14"/>
      <c r="AE17" s="14"/>
      <c r="AF17" s="14"/>
      <c r="AG17" s="15"/>
      <c r="AH17" s="16"/>
      <c r="AI17" s="16"/>
      <c r="AJ17" s="17"/>
      <c r="AK17" s="3"/>
    </row>
    <row r="18" spans="1:37" x14ac:dyDescent="0.25">
      <c r="A18" s="31" t="s">
        <v>40</v>
      </c>
      <c r="B18" s="32"/>
      <c r="C18" s="36" t="s">
        <v>41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42"/>
      <c r="AC18" s="36" t="s">
        <v>42</v>
      </c>
      <c r="AD18" s="37"/>
      <c r="AE18" s="37"/>
      <c r="AF18" s="37"/>
      <c r="AG18" s="43">
        <f>AG16+AG17</f>
        <v>44723202</v>
      </c>
      <c r="AH18" s="44"/>
      <c r="AI18" s="44"/>
      <c r="AJ18" s="45"/>
      <c r="AK18" s="4">
        <f>SUM(AK16:AK17)</f>
        <v>44723202</v>
      </c>
    </row>
    <row r="19" spans="1:37" x14ac:dyDescent="0.25">
      <c r="A19" s="8" t="s">
        <v>43</v>
      </c>
      <c r="B19" s="9"/>
      <c r="C19" s="10" t="s">
        <v>44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2"/>
      <c r="AC19" s="13" t="s">
        <v>45</v>
      </c>
      <c r="AD19" s="14"/>
      <c r="AE19" s="14"/>
      <c r="AF19" s="14"/>
      <c r="AG19" s="15"/>
      <c r="AH19" s="16"/>
      <c r="AI19" s="16"/>
      <c r="AJ19" s="17"/>
      <c r="AK19" s="3"/>
    </row>
    <row r="20" spans="1:37" x14ac:dyDescent="0.25">
      <c r="A20" s="8" t="s">
        <v>46</v>
      </c>
      <c r="B20" s="9"/>
      <c r="C20" s="10" t="s">
        <v>47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2"/>
      <c r="AC20" s="13" t="s">
        <v>48</v>
      </c>
      <c r="AD20" s="14"/>
      <c r="AE20" s="14"/>
      <c r="AF20" s="14"/>
      <c r="AG20" s="15"/>
      <c r="AH20" s="16"/>
      <c r="AI20" s="16"/>
      <c r="AJ20" s="17"/>
      <c r="AK20" s="3"/>
    </row>
    <row r="21" spans="1:37" x14ac:dyDescent="0.25">
      <c r="A21" s="8" t="s">
        <v>49</v>
      </c>
      <c r="B21" s="9"/>
      <c r="C21" s="10" t="s">
        <v>50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2"/>
      <c r="AC21" s="13" t="s">
        <v>51</v>
      </c>
      <c r="AD21" s="14"/>
      <c r="AE21" s="14"/>
      <c r="AF21" s="14"/>
      <c r="AG21" s="15"/>
      <c r="AH21" s="16"/>
      <c r="AI21" s="16"/>
      <c r="AJ21" s="17"/>
      <c r="AK21" s="3"/>
    </row>
    <row r="22" spans="1:37" x14ac:dyDescent="0.25">
      <c r="A22" s="8" t="s">
        <v>52</v>
      </c>
      <c r="B22" s="9"/>
      <c r="C22" s="10" t="s">
        <v>53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2"/>
      <c r="AC22" s="13" t="s">
        <v>54</v>
      </c>
      <c r="AD22" s="14"/>
      <c r="AE22" s="14"/>
      <c r="AF22" s="14"/>
      <c r="AG22" s="15"/>
      <c r="AH22" s="16"/>
      <c r="AI22" s="16"/>
      <c r="AJ22" s="17"/>
      <c r="AK22" s="3"/>
    </row>
    <row r="23" spans="1:37" x14ac:dyDescent="0.25">
      <c r="A23" s="8" t="s">
        <v>55</v>
      </c>
      <c r="B23" s="9"/>
      <c r="C23" s="18" t="s">
        <v>56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  <c r="AC23" s="13" t="s">
        <v>57</v>
      </c>
      <c r="AD23" s="14"/>
      <c r="AE23" s="14"/>
      <c r="AF23" s="14"/>
      <c r="AG23" s="15"/>
      <c r="AH23" s="16"/>
      <c r="AI23" s="16"/>
      <c r="AJ23" s="17"/>
      <c r="AK23" s="3"/>
    </row>
    <row r="24" spans="1:37" x14ac:dyDescent="0.25">
      <c r="A24" s="31" t="s">
        <v>58</v>
      </c>
      <c r="B24" s="32"/>
      <c r="C24" s="33" t="s">
        <v>59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5"/>
      <c r="AC24" s="36" t="s">
        <v>60</v>
      </c>
      <c r="AD24" s="37"/>
      <c r="AE24" s="37"/>
      <c r="AF24" s="37"/>
      <c r="AG24" s="43">
        <f>AG10+AG15+AG18+AG19+AG20+AG21+AG22+AG23</f>
        <v>44723202</v>
      </c>
      <c r="AH24" s="44"/>
      <c r="AI24" s="44"/>
      <c r="AJ24" s="45"/>
      <c r="AK24" s="4">
        <f>SUM(AK10,AK15,AK18,AK23)</f>
        <v>44723202</v>
      </c>
    </row>
    <row r="25" spans="1:37" x14ac:dyDescent="0.25">
      <c r="A25" s="8" t="s">
        <v>61</v>
      </c>
      <c r="B25" s="9"/>
      <c r="C25" s="18" t="s">
        <v>62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0"/>
      <c r="AC25" s="13" t="s">
        <v>63</v>
      </c>
      <c r="AD25" s="14"/>
      <c r="AE25" s="14"/>
      <c r="AF25" s="14"/>
      <c r="AG25" s="15"/>
      <c r="AH25" s="16"/>
      <c r="AI25" s="16"/>
      <c r="AJ25" s="17"/>
      <c r="AK25" s="3"/>
    </row>
    <row r="26" spans="1:37" x14ac:dyDescent="0.25">
      <c r="A26" s="8" t="s">
        <v>64</v>
      </c>
      <c r="B26" s="9"/>
      <c r="C26" s="18" t="s">
        <v>65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0"/>
      <c r="AC26" s="13" t="s">
        <v>66</v>
      </c>
      <c r="AD26" s="14"/>
      <c r="AE26" s="14"/>
      <c r="AF26" s="14"/>
      <c r="AG26" s="15"/>
      <c r="AH26" s="16"/>
      <c r="AI26" s="16"/>
      <c r="AJ26" s="17"/>
      <c r="AK26" s="3"/>
    </row>
    <row r="27" spans="1:37" x14ac:dyDescent="0.25">
      <c r="A27" s="8" t="s">
        <v>67</v>
      </c>
      <c r="B27" s="9"/>
      <c r="C27" s="10" t="s">
        <v>68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2"/>
      <c r="AC27" s="13" t="s">
        <v>69</v>
      </c>
      <c r="AD27" s="14"/>
      <c r="AE27" s="14"/>
      <c r="AF27" s="14"/>
      <c r="AG27" s="15"/>
      <c r="AH27" s="16"/>
      <c r="AI27" s="16"/>
      <c r="AJ27" s="17"/>
      <c r="AK27" s="3"/>
    </row>
    <row r="28" spans="1:37" x14ac:dyDescent="0.25">
      <c r="A28" s="8" t="s">
        <v>70</v>
      </c>
      <c r="B28" s="9"/>
      <c r="C28" s="10" t="s">
        <v>71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2"/>
      <c r="AC28" s="13" t="s">
        <v>72</v>
      </c>
      <c r="AD28" s="14"/>
      <c r="AE28" s="14"/>
      <c r="AF28" s="14"/>
      <c r="AG28" s="15"/>
      <c r="AH28" s="16"/>
      <c r="AI28" s="16"/>
      <c r="AJ28" s="17"/>
      <c r="AK28" s="3"/>
    </row>
    <row r="29" spans="1:37" x14ac:dyDescent="0.25">
      <c r="A29" s="31" t="s">
        <v>73</v>
      </c>
      <c r="B29" s="32"/>
      <c r="C29" s="38" t="s">
        <v>74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40"/>
      <c r="AC29" s="36" t="s">
        <v>75</v>
      </c>
      <c r="AD29" s="37"/>
      <c r="AE29" s="37"/>
      <c r="AF29" s="37"/>
      <c r="AG29" s="15">
        <f>AG25+AG26+AG27+AG28</f>
        <v>0</v>
      </c>
      <c r="AH29" s="16"/>
      <c r="AI29" s="16"/>
      <c r="AJ29" s="17"/>
      <c r="AK29" s="3">
        <v>0</v>
      </c>
    </row>
    <row r="30" spans="1:37" x14ac:dyDescent="0.25">
      <c r="A30" s="8" t="s">
        <v>76</v>
      </c>
      <c r="B30" s="9"/>
      <c r="C30" s="18" t="s">
        <v>77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0"/>
      <c r="AC30" s="13" t="s">
        <v>78</v>
      </c>
      <c r="AD30" s="14"/>
      <c r="AE30" s="14"/>
      <c r="AF30" s="14"/>
      <c r="AG30" s="15">
        <v>0</v>
      </c>
      <c r="AH30" s="16"/>
      <c r="AI30" s="16"/>
      <c r="AJ30" s="17"/>
      <c r="AK30" s="3">
        <v>0</v>
      </c>
    </row>
    <row r="31" spans="1:37" x14ac:dyDescent="0.25">
      <c r="A31" s="31" t="s">
        <v>79</v>
      </c>
      <c r="B31" s="32"/>
      <c r="C31" s="38" t="s">
        <v>80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40"/>
      <c r="AC31" s="36" t="s">
        <v>81</v>
      </c>
      <c r="AD31" s="37"/>
      <c r="AE31" s="37"/>
      <c r="AF31" s="37"/>
      <c r="AG31" s="43">
        <f>AG24+AG29+AG30</f>
        <v>44723202</v>
      </c>
      <c r="AH31" s="44"/>
      <c r="AI31" s="44"/>
      <c r="AJ31" s="45"/>
      <c r="AK31" s="5">
        <f>SUM(AK24:AK30)</f>
        <v>44723202</v>
      </c>
    </row>
  </sheetData>
  <mergeCells count="111">
    <mergeCell ref="A31:B31"/>
    <mergeCell ref="C31:AB31"/>
    <mergeCell ref="AC31:AF31"/>
    <mergeCell ref="AG31:AJ31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9:B9"/>
    <mergeCell ref="C9:AB9"/>
    <mergeCell ref="AC9:AF9"/>
    <mergeCell ref="AG9:AJ9"/>
    <mergeCell ref="A10:B10"/>
    <mergeCell ref="C10:AB10"/>
    <mergeCell ref="AC10:AF10"/>
    <mergeCell ref="AG10:AJ10"/>
    <mergeCell ref="A2:AK2"/>
    <mergeCell ref="A3:AK3"/>
    <mergeCell ref="A1:AK1"/>
    <mergeCell ref="A7:B7"/>
    <mergeCell ref="C7:AB7"/>
    <mergeCell ref="AC7:AF7"/>
    <mergeCell ref="AG7:AJ7"/>
    <mergeCell ref="A8:B8"/>
    <mergeCell ref="C8:AB8"/>
    <mergeCell ref="AC8:AF8"/>
    <mergeCell ref="AG8:AJ8"/>
    <mergeCell ref="A5:B5"/>
    <mergeCell ref="C5:AB5"/>
    <mergeCell ref="AC5:AF5"/>
    <mergeCell ref="AG5:AJ5"/>
    <mergeCell ref="A6:B6"/>
    <mergeCell ref="C6:AB6"/>
    <mergeCell ref="AC6:AF6"/>
    <mergeCell ref="AG6:AJ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2017-09-22T10:06:39Z</dcterms:modified>
</cp:coreProperties>
</file>