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ÖSSZEVONT MARADVÁNYKIMUTATÁS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F9" i="1"/>
  <c r="F10"/>
  <c r="F13"/>
  <c r="F14"/>
  <c r="F16"/>
  <c r="F17"/>
  <c r="F21"/>
  <c r="F7"/>
  <c r="F6"/>
  <c r="E18"/>
  <c r="E15"/>
  <c r="E19" s="1"/>
  <c r="E23" s="1"/>
  <c r="E24" s="1"/>
  <c r="E11"/>
  <c r="E8"/>
  <c r="D18"/>
  <c r="D15"/>
  <c r="D19" s="1"/>
  <c r="D11"/>
  <c r="D8"/>
  <c r="D12" s="1"/>
  <c r="C18"/>
  <c r="C15"/>
  <c r="C19" s="1"/>
  <c r="C11"/>
  <c r="C8"/>
  <c r="F8" l="1"/>
  <c r="C12"/>
  <c r="C22" s="1"/>
  <c r="C24"/>
  <c r="C23"/>
  <c r="D23"/>
  <c r="D24" s="1"/>
  <c r="E12"/>
  <c r="E20" s="1"/>
  <c r="F18"/>
  <c r="F19"/>
  <c r="F23" s="1"/>
  <c r="F24" s="1"/>
  <c r="F15"/>
  <c r="F11"/>
  <c r="D22"/>
  <c r="D20"/>
  <c r="F12" l="1"/>
  <c r="F22" s="1"/>
  <c r="E22"/>
  <c r="C20"/>
  <c r="F20" l="1"/>
</calcChain>
</file>

<file path=xl/sharedStrings.xml><?xml version="1.0" encoding="utf-8"?>
<sst xmlns="http://schemas.openxmlformats.org/spreadsheetml/2006/main" count="28" uniqueCount="28">
  <si>
    <t>Maradványkimutatás</t>
  </si>
  <si>
    <t>ÖNK</t>
  </si>
  <si>
    <t>HIV</t>
  </si>
  <si>
    <t>IK</t>
  </si>
  <si>
    <t>ÖSSZESEN</t>
  </si>
  <si>
    <t>01 Alaptevékenység költségvetési bevételei</t>
  </si>
  <si>
    <t>02 Alaptevékenység költségvetési kiadásai</t>
  </si>
  <si>
    <t>03 Alaptevékenység finanszírozási bevételei</t>
  </si>
  <si>
    <t>04 Alaptevékenység finanszírozási kiadási</t>
  </si>
  <si>
    <t>05 Vállalkozási tevékenység költségvetési bevétele</t>
  </si>
  <si>
    <t>06 Vállalkozási tevékenység költségvetési kiadása</t>
  </si>
  <si>
    <t>07 Vállalkozási tevékenység finanszírozási bevételei</t>
  </si>
  <si>
    <t>08 Vállalkozási tevékenység finanszírozási kiadásai</t>
  </si>
  <si>
    <t>C) Összes Maradvány (=A+B)</t>
  </si>
  <si>
    <t>D) Alaptevékenység kötelezettségvállalással terhelt maradványa</t>
  </si>
  <si>
    <t>F) Vállalkozási tevékenységet terhelő befizetési kötelezettség (=B*0,1)</t>
  </si>
  <si>
    <t>G) Vállalkozási tevékenység felhasználható maradványa (=B-F)</t>
  </si>
  <si>
    <r>
      <t>A) Alaptevékenység maradványa (=±I±II</t>
    </r>
    <r>
      <rPr>
        <b/>
        <u/>
        <sz val="11"/>
        <color theme="1"/>
        <rFont val="Times New Roman"/>
        <family val="1"/>
        <charset val="238"/>
      </rPr>
      <t>)</t>
    </r>
  </si>
  <si>
    <t>B) Vállalkozási tevékenység maradványa =(±III±IV)</t>
  </si>
  <si>
    <t>I Alaptevékenység költségvetési egyenlege (=01-02)</t>
  </si>
  <si>
    <t>II Alaptevékenység finanszírozási egyenlege (=03-04)</t>
  </si>
  <si>
    <t>IV Vállalkozási tevékenység finanszírozási egyenlege (=07-08)</t>
  </si>
  <si>
    <t>E) Alaptevékenység szabad maradványa (=A-D)</t>
  </si>
  <si>
    <t>Megnevezés</t>
  </si>
  <si>
    <t>III Vállalkozási tevékenység költségvetési egyenlege (=05-06)</t>
  </si>
  <si>
    <t>Bölcske Községi Önkormányzat</t>
  </si>
  <si>
    <t xml:space="preserve">2015 évi beszámoló </t>
  </si>
  <si>
    <t>8.sz melléklet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</si>
</sst>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/>
    <xf numFmtId="0" fontId="1" fillId="0" borderId="0" xfId="0" applyFont="1"/>
    <xf numFmtId="3" fontId="1" fillId="0" borderId="6" xfId="0" applyNumberFormat="1" applyFont="1" applyBorder="1"/>
    <xf numFmtId="3" fontId="2" fillId="0" borderId="6" xfId="0" applyNumberFormat="1" applyFont="1" applyBorder="1"/>
    <xf numFmtId="3" fontId="0" fillId="0" borderId="0" xfId="0" applyNumberFormat="1"/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3" fontId="1" fillId="0" borderId="8" xfId="0" applyNumberFormat="1" applyFont="1" applyBorder="1"/>
    <xf numFmtId="3" fontId="2" fillId="0" borderId="8" xfId="0" applyNumberFormat="1" applyFont="1" applyBorder="1"/>
    <xf numFmtId="0" fontId="1" fillId="0" borderId="7" xfId="0" applyFont="1" applyBorder="1"/>
    <xf numFmtId="3" fontId="1" fillId="0" borderId="9" xfId="0" applyNumberFormat="1" applyFont="1" applyBorder="1"/>
    <xf numFmtId="3" fontId="1" fillId="0" borderId="10" xfId="0" applyNumberFormat="1" applyFont="1" applyBorder="1"/>
    <xf numFmtId="3" fontId="1" fillId="0" borderId="11" xfId="0" applyNumberFormat="1" applyFont="1" applyBorder="1"/>
    <xf numFmtId="0" fontId="1" fillId="0" borderId="12" xfId="0" applyFont="1" applyBorder="1"/>
    <xf numFmtId="3" fontId="1" fillId="0" borderId="13" xfId="0" applyNumberFormat="1" applyFont="1" applyBorder="1"/>
    <xf numFmtId="0" fontId="2" fillId="0" borderId="12" xfId="0" applyFont="1" applyBorder="1"/>
    <xf numFmtId="3" fontId="2" fillId="0" borderId="13" xfId="0" applyNumberFormat="1" applyFont="1" applyBorder="1"/>
    <xf numFmtId="0" fontId="2" fillId="0" borderId="14" xfId="0" applyFont="1" applyBorder="1"/>
    <xf numFmtId="3" fontId="2" fillId="0" borderId="15" xfId="0" applyNumberFormat="1" applyFont="1" applyBorder="1"/>
    <xf numFmtId="3" fontId="2" fillId="0" borderId="16" xfId="0" applyNumberFormat="1" applyFont="1" applyBorder="1"/>
    <xf numFmtId="3" fontId="2" fillId="0" borderId="2" xfId="0" applyNumberFormat="1" applyFont="1" applyBorder="1"/>
    <xf numFmtId="0" fontId="5" fillId="0" borderId="0" xfId="0" applyFont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29"/>
  <sheetViews>
    <sheetView tabSelected="1" view="pageLayout" workbookViewId="0">
      <selection activeCell="G6" sqref="G6"/>
    </sheetView>
  </sheetViews>
  <sheetFormatPr defaultRowHeight="15"/>
  <cols>
    <col min="2" max="2" width="69.85546875" bestFit="1" customWidth="1"/>
    <col min="6" max="6" width="11.42578125" bestFit="1" customWidth="1"/>
    <col min="7" max="7" width="10.42578125" customWidth="1"/>
  </cols>
  <sheetData>
    <row r="1" spans="2:7">
      <c r="F1" s="26" t="s">
        <v>25</v>
      </c>
      <c r="G1" s="26"/>
    </row>
    <row r="2" spans="2:7">
      <c r="F2" s="26" t="s">
        <v>26</v>
      </c>
      <c r="G2" s="26"/>
    </row>
    <row r="3" spans="2:7" ht="15.75" thickBot="1">
      <c r="F3" s="22"/>
      <c r="G3" s="22" t="s">
        <v>27</v>
      </c>
    </row>
    <row r="4" spans="2:7" ht="15.75" thickBot="1">
      <c r="B4" s="23" t="s">
        <v>0</v>
      </c>
      <c r="C4" s="24"/>
      <c r="D4" s="24"/>
      <c r="E4" s="24"/>
      <c r="F4" s="25"/>
    </row>
    <row r="5" spans="2:7" ht="15.75" thickBot="1">
      <c r="B5" s="6" t="s">
        <v>23</v>
      </c>
      <c r="C5" s="7" t="s">
        <v>1</v>
      </c>
      <c r="D5" s="7" t="s">
        <v>2</v>
      </c>
      <c r="E5" s="7" t="s">
        <v>3</v>
      </c>
      <c r="F5" s="1" t="s">
        <v>4</v>
      </c>
    </row>
    <row r="6" spans="2:7">
      <c r="B6" s="10" t="s">
        <v>5</v>
      </c>
      <c r="C6" s="11">
        <v>375896</v>
      </c>
      <c r="D6" s="11">
        <v>851</v>
      </c>
      <c r="E6" s="12">
        <v>46</v>
      </c>
      <c r="F6" s="13">
        <f>SUM(C6:E6)</f>
        <v>376793</v>
      </c>
    </row>
    <row r="7" spans="2:7">
      <c r="B7" s="14" t="s">
        <v>6</v>
      </c>
      <c r="C7" s="3">
        <v>314256</v>
      </c>
      <c r="D7" s="3">
        <v>66013</v>
      </c>
      <c r="E7" s="8">
        <v>5438</v>
      </c>
      <c r="F7" s="15">
        <f>SUM(C7:E7)</f>
        <v>385707</v>
      </c>
    </row>
    <row r="8" spans="2:7">
      <c r="B8" s="16" t="s">
        <v>19</v>
      </c>
      <c r="C8" s="4">
        <f>C6-C7</f>
        <v>61640</v>
      </c>
      <c r="D8" s="4">
        <f>D6-D7</f>
        <v>-65162</v>
      </c>
      <c r="E8" s="9">
        <f>E6-E7</f>
        <v>-5392</v>
      </c>
      <c r="F8" s="17">
        <f>F6-F7</f>
        <v>-8914</v>
      </c>
      <c r="G8" s="5"/>
    </row>
    <row r="9" spans="2:7">
      <c r="B9" s="14" t="s">
        <v>7</v>
      </c>
      <c r="C9" s="3">
        <v>33995</v>
      </c>
      <c r="D9" s="3">
        <v>70507</v>
      </c>
      <c r="E9" s="8">
        <v>5935</v>
      </c>
      <c r="F9" s="15">
        <f t="shared" ref="F9:F21" si="0">SUM(C9:E9)</f>
        <v>110437</v>
      </c>
    </row>
    <row r="10" spans="2:7">
      <c r="B10" s="14" t="s">
        <v>8</v>
      </c>
      <c r="C10" s="3">
        <v>75423</v>
      </c>
      <c r="D10" s="3">
        <v>0</v>
      </c>
      <c r="E10" s="8">
        <v>0</v>
      </c>
      <c r="F10" s="15">
        <f t="shared" si="0"/>
        <v>75423</v>
      </c>
    </row>
    <row r="11" spans="2:7">
      <c r="B11" s="16" t="s">
        <v>20</v>
      </c>
      <c r="C11" s="4">
        <f>C9-C10</f>
        <v>-41428</v>
      </c>
      <c r="D11" s="4">
        <f>D9-D10</f>
        <v>70507</v>
      </c>
      <c r="E11" s="9">
        <f>E9-E10</f>
        <v>5935</v>
      </c>
      <c r="F11" s="17">
        <f>F9-F10</f>
        <v>35014</v>
      </c>
      <c r="G11" s="5"/>
    </row>
    <row r="12" spans="2:7">
      <c r="B12" s="16" t="s">
        <v>17</v>
      </c>
      <c r="C12" s="4">
        <f>C8+C11</f>
        <v>20212</v>
      </c>
      <c r="D12" s="4">
        <f>D8+D11</f>
        <v>5345</v>
      </c>
      <c r="E12" s="9">
        <f>E8+E11</f>
        <v>543</v>
      </c>
      <c r="F12" s="17">
        <f>F8+F11</f>
        <v>26100</v>
      </c>
      <c r="G12" s="5"/>
    </row>
    <row r="13" spans="2:7">
      <c r="B13" s="14" t="s">
        <v>9</v>
      </c>
      <c r="C13" s="3">
        <v>0</v>
      </c>
      <c r="D13" s="3">
        <v>0</v>
      </c>
      <c r="E13" s="8">
        <v>0</v>
      </c>
      <c r="F13" s="15">
        <f t="shared" si="0"/>
        <v>0</v>
      </c>
    </row>
    <row r="14" spans="2:7">
      <c r="B14" s="14" t="s">
        <v>10</v>
      </c>
      <c r="C14" s="3">
        <v>0</v>
      </c>
      <c r="D14" s="3">
        <v>0</v>
      </c>
      <c r="E14" s="8">
        <v>0</v>
      </c>
      <c r="F14" s="15">
        <f t="shared" si="0"/>
        <v>0</v>
      </c>
    </row>
    <row r="15" spans="2:7">
      <c r="B15" s="16" t="s">
        <v>24</v>
      </c>
      <c r="C15" s="4">
        <f>C13-C14</f>
        <v>0</v>
      </c>
      <c r="D15" s="4">
        <f>D13-D14</f>
        <v>0</v>
      </c>
      <c r="E15" s="9">
        <f>E13-E14</f>
        <v>0</v>
      </c>
      <c r="F15" s="17">
        <f>F13-F14</f>
        <v>0</v>
      </c>
    </row>
    <row r="16" spans="2:7">
      <c r="B16" s="14" t="s">
        <v>11</v>
      </c>
      <c r="C16" s="3">
        <v>0</v>
      </c>
      <c r="D16" s="3">
        <v>0</v>
      </c>
      <c r="E16" s="8">
        <v>0</v>
      </c>
      <c r="F16" s="15">
        <f t="shared" si="0"/>
        <v>0</v>
      </c>
    </row>
    <row r="17" spans="2:7">
      <c r="B17" s="14" t="s">
        <v>12</v>
      </c>
      <c r="C17" s="3">
        <v>0</v>
      </c>
      <c r="D17" s="3">
        <v>0</v>
      </c>
      <c r="E17" s="8">
        <v>0</v>
      </c>
      <c r="F17" s="15">
        <f t="shared" si="0"/>
        <v>0</v>
      </c>
    </row>
    <row r="18" spans="2:7">
      <c r="B18" s="16" t="s">
        <v>21</v>
      </c>
      <c r="C18" s="4">
        <f>C16-C17</f>
        <v>0</v>
      </c>
      <c r="D18" s="4">
        <f>D16-D17</f>
        <v>0</v>
      </c>
      <c r="E18" s="9">
        <f>E16-E17</f>
        <v>0</v>
      </c>
      <c r="F18" s="17">
        <f>F16-F17</f>
        <v>0</v>
      </c>
    </row>
    <row r="19" spans="2:7">
      <c r="B19" s="16" t="s">
        <v>18</v>
      </c>
      <c r="C19" s="4">
        <f>C15+C18</f>
        <v>0</v>
      </c>
      <c r="D19" s="4">
        <f>D15+D18</f>
        <v>0</v>
      </c>
      <c r="E19" s="9">
        <f>E15+E18</f>
        <v>0</v>
      </c>
      <c r="F19" s="17">
        <f>F15+F18</f>
        <v>0</v>
      </c>
    </row>
    <row r="20" spans="2:7">
      <c r="B20" s="16" t="s">
        <v>13</v>
      </c>
      <c r="C20" s="4">
        <f>C12+C19</f>
        <v>20212</v>
      </c>
      <c r="D20" s="4">
        <f>D12+D19</f>
        <v>5345</v>
      </c>
      <c r="E20" s="9">
        <f>E12+E19</f>
        <v>543</v>
      </c>
      <c r="F20" s="17">
        <f>F12+F19</f>
        <v>26100</v>
      </c>
      <c r="G20" s="5"/>
    </row>
    <row r="21" spans="2:7">
      <c r="B21" s="16" t="s">
        <v>14</v>
      </c>
      <c r="C21" s="4">
        <v>12570</v>
      </c>
      <c r="D21" s="4">
        <v>101</v>
      </c>
      <c r="E21" s="9">
        <v>0</v>
      </c>
      <c r="F21" s="17">
        <f t="shared" si="0"/>
        <v>12671</v>
      </c>
      <c r="G21" s="5"/>
    </row>
    <row r="22" spans="2:7">
      <c r="B22" s="16" t="s">
        <v>22</v>
      </c>
      <c r="C22" s="4">
        <f>C12-C21</f>
        <v>7642</v>
      </c>
      <c r="D22" s="4">
        <f>D12-D21</f>
        <v>5244</v>
      </c>
      <c r="E22" s="9">
        <f>E12-E21</f>
        <v>543</v>
      </c>
      <c r="F22" s="17">
        <f>F12-F21</f>
        <v>13429</v>
      </c>
      <c r="G22" s="5"/>
    </row>
    <row r="23" spans="2:7">
      <c r="B23" s="16" t="s">
        <v>15</v>
      </c>
      <c r="C23" s="4">
        <f>C19*0.1</f>
        <v>0</v>
      </c>
      <c r="D23" s="4">
        <f>D19*0.1</f>
        <v>0</v>
      </c>
      <c r="E23" s="9">
        <f>E19*0.1</f>
        <v>0</v>
      </c>
      <c r="F23" s="17">
        <f>F19*0.1</f>
        <v>0</v>
      </c>
    </row>
    <row r="24" spans="2:7" ht="15.75" thickBot="1">
      <c r="B24" s="18" t="s">
        <v>16</v>
      </c>
      <c r="C24" s="19">
        <f>C19-C23</f>
        <v>0</v>
      </c>
      <c r="D24" s="19">
        <f>D19-D23</f>
        <v>0</v>
      </c>
      <c r="E24" s="20">
        <f>E19-E23</f>
        <v>0</v>
      </c>
      <c r="F24" s="21">
        <f>F19-F23</f>
        <v>0</v>
      </c>
    </row>
    <row r="25" spans="2:7">
      <c r="B25" s="2"/>
    </row>
    <row r="26" spans="2:7">
      <c r="B26" s="2"/>
    </row>
    <row r="27" spans="2:7">
      <c r="B27" s="2"/>
    </row>
    <row r="28" spans="2:7">
      <c r="B28" s="2"/>
    </row>
    <row r="29" spans="2:7">
      <c r="B29" s="2"/>
    </row>
  </sheetData>
  <mergeCells count="3">
    <mergeCell ref="B4:F4"/>
    <mergeCell ref="F2:G2"/>
    <mergeCell ref="F1:G1"/>
  </mergeCells>
  <pageMargins left="0.7" right="0.7" top="0.75" bottom="0.75" header="0.3" footer="0.3"/>
  <pageSetup paperSize="9" orientation="landscape" r:id="rId1"/>
  <headerFooter>
    <oddHeader xml:space="preserve">&amp;C&amp;"Times New Roman,Félkövér"&amp;UBÖLCSKE KÖZSÉGI ÖNKORMÁNYZAT 2015. ÉVI ÖSSZEVONT MARADVÁNYKIMUTATÁSA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ÖSSZEVONT MARADVÁNYKIMUTATÁS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Felhasznalo</dc:creator>
  <cp:lastModifiedBy>Felhasznalo</cp:lastModifiedBy>
  <cp:lastPrinted>2015-04-23T12:40:31Z</cp:lastPrinted>
  <dcterms:created xsi:type="dcterms:W3CDTF">2015-04-22T11:28:06Z</dcterms:created>
  <dcterms:modified xsi:type="dcterms:W3CDTF">2016-04-28T13:20:47Z</dcterms:modified>
</cp:coreProperties>
</file>