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1" sheetId="1" r:id="rId1"/>
    <sheet name="02" sheetId="2" r:id="rId2"/>
    <sheet name="03" sheetId="3" r:id="rId3"/>
    <sheet name="04" sheetId="4" r:id="rId4"/>
  </sheets>
  <definedNames>
    <definedName name="_xlnm.Print_Area">'01'!$A$1:$Z$60</definedName>
  </definedNames>
  <calcPr fullCalcOnLoad="1"/>
</workbook>
</file>

<file path=xl/sharedStrings.xml><?xml version="1.0" encoding="utf-8"?>
<sst xmlns="http://schemas.openxmlformats.org/spreadsheetml/2006/main" count="106" uniqueCount="94">
  <si>
    <t>Megnevezés</t>
  </si>
  <si>
    <t>Eredeti előirányzat</t>
  </si>
  <si>
    <t>Módosított előirányzat</t>
  </si>
  <si>
    <t>Törvény szerinti illetmények, munkabérek (K1101)</t>
  </si>
  <si>
    <t>Béren kívüli juttatások (K1107)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</si>
  <si>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</si>
  <si>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</si>
  <si>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</si>
  <si>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</si>
  <si>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</si>
  <si>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</si>
  <si>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</si>
  <si>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</si>
  <si>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</si>
  <si>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</si>
  <si>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</si>
  <si>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</si>
  <si>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</si>
  <si>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</si>
  <si>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</si>
  <si>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</si>
  <si>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</si>
  <si>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</si>
  <si>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</si>
  <si>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</si>
  <si>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</si>
  <si>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</si>
  <si>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</si>
  <si>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</si>
  <si>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</si>
  <si>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Kamatkiadások (&gt;=53+54) (K353)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</si>
  <si>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</si>
  <si>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</si>
  <si>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</si>
  <si>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</si>
  <si>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Egyéb nem intézményi ellátások (&gt;=102+…+120)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</si>
  <si>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</si>
  <si>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</si>
  <si>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</si>
  <si>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</si>
  <si>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</si>
  <si>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</si>
  <si>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</si>
  <si>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</si>
  <si>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(=180+…+189) (K512)</t>
  </si>
  <si>
    <t>ebből: egyéb civil szervezetek (K512)</t>
  </si>
  <si>
    <t>Tartalékok (K513)</t>
  </si>
  <si>
    <t>Egyéb működési célú kiadások (=122+127+128+129+140+151+162+164+176+177+178+179+190) (K5)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</si>
  <si>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</si>
  <si>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</si>
  <si>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</si>
  <si>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</si>
  <si>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</si>
  <si>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</si>
  <si>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</si>
  <si>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</si>
  <si>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</si>
  <si>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</si>
  <si>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</si>
  <si>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</si>
  <si>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</si>
  <si>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elkülönített állami pénzalapok (B16)</t>
  </si>
  <si>
    <t>Működési célú támogatások államháztartáson belülről (=07+...+10+21+32) (B1)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</si>
  <si>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</si>
  <si>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</si>
  <si>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</si>
  <si>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</si>
  <si>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</si>
  <si>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</si>
  <si>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</si>
  <si>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</si>
  <si>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</si>
  <si>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Közhatalmi bevételek (=93+94+104+109+168+169) (B3)</t>
  </si>
  <si>
    <t>Szolgáltatások ellenértéke (&gt;=188+189) (B402)</t>
  </si>
  <si>
    <t>Tulajdonosi bevételek (&gt;=193+…+198) (B404)</t>
  </si>
  <si>
    <t>ebből: önkormányzati vagyon vagyonkezelésbe adásából származó bevétel (B404)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</si>
  <si>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</si>
  <si>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</si>
  <si>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</si>
  <si>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</si>
  <si>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</si>
  <si>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</si>
  <si>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</si>
  <si>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</si>
  <si>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</si>
  <si>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</si>
  <si>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</si>
  <si>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Belföldi finanszírozás bevételei (=04+11+14+…+19+22) (B81)</t>
  </si>
  <si>
    <t>Finanszírozási bevételek (=23+29+30+31) (B8)</t>
  </si>
  <si>
    <t xml:space="preserve">Költségvetési kiadások  </t>
  </si>
  <si>
    <t xml:space="preserve">Költségvetési bevételek  </t>
  </si>
  <si>
    <t xml:space="preserve">Finanszírozási kiadások  </t>
  </si>
  <si>
    <t xml:space="preserve">Finanszírozási bevételek  </t>
  </si>
  <si>
    <t>Módosítás %-a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</si>
</sst>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7" fillId="22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8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4" borderId="7" applyNumberFormat="0" applyFont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17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29" borderId="10" xfId="0" applyFont="1" applyFill="1" applyBorder="1" applyAlignment="1">
      <alignment horizontal="center" vertical="center" wrapText="1"/>
    </xf>
    <xf numFmtId="9" fontId="0" fillId="0" borderId="10" xfId="63" applyFont="1" applyBorder="1" applyAlignment="1">
      <alignment/>
    </xf>
    <xf numFmtId="0" fontId="0" fillId="29" borderId="10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41.00390625" style="0" customWidth="1"/>
    <col min="2" max="2" width="14.875" style="0" customWidth="1"/>
    <col min="3" max="3" width="16.00390625" style="0" customWidth="1"/>
    <col min="4" max="4" width="10.125" style="0" customWidth="1"/>
  </cols>
  <sheetData>
    <row r="1" spans="1:4" ht="15.75">
      <c r="A1" s="11" t="s">
        <v>89</v>
      </c>
      <c r="B1" s="12"/>
      <c r="C1" s="12"/>
      <c r="D1" s="13"/>
    </row>
    <row r="2" spans="1:4" ht="42.75" customHeight="1">
      <c r="A2" s="1" t="s">
        <v>0</v>
      </c>
      <c r="B2" s="1" t="s">
        <v>1</v>
      </c>
      <c r="C2" s="1" t="s">
        <v>2</v>
      </c>
      <c r="D2" s="10" t="s">
        <v>93</v>
      </c>
    </row>
    <row r="3" spans="1:4" ht="25.5">
      <c r="A3" s="2" t="s">
        <v>3</v>
      </c>
      <c r="B3" s="4">
        <v>6507795</v>
      </c>
      <c r="C3" s="4">
        <v>6507795</v>
      </c>
      <c r="D3" s="9">
        <f>C3/B3</f>
        <v>1</v>
      </c>
    </row>
    <row r="4" spans="1:4" ht="12.75">
      <c r="A4" s="2" t="s">
        <v>4</v>
      </c>
      <c r="B4" s="4">
        <v>100000</v>
      </c>
      <c r="C4" s="4">
        <v>100000</v>
      </c>
      <c r="D4" s="9">
        <f aca="true" t="shared" si="0" ref="D4:D54">C4/B4</f>
        <v>1</v>
      </c>
    </row>
    <row r="5" spans="1:4" ht="25.5">
      <c r="A5" s="2" t="s">
        <v>5</v>
      </c>
      <c r="B5" s="4">
        <v>0</v>
      </c>
      <c r="C5" s="4">
        <v>392892</v>
      </c>
      <c r="D5" s="9"/>
    </row>
    <row r="6" spans="1:4" ht="25.5">
      <c r="A6" s="2" t="s">
        <v>6</v>
      </c>
      <c r="B6" s="4">
        <v>6607795</v>
      </c>
      <c r="C6" s="4">
        <v>6607795</v>
      </c>
      <c r="D6" s="9">
        <f t="shared" si="0"/>
        <v>1</v>
      </c>
    </row>
    <row r="7" spans="1:4" ht="12.75">
      <c r="A7" s="2" t="s">
        <v>7</v>
      </c>
      <c r="B7" s="4">
        <v>1792800</v>
      </c>
      <c r="C7" s="4">
        <v>1792800</v>
      </c>
      <c r="D7" s="9">
        <f t="shared" si="0"/>
        <v>1</v>
      </c>
    </row>
    <row r="8" spans="1:4" ht="38.25">
      <c r="A8" s="2" t="s">
        <v>8</v>
      </c>
      <c r="B8" s="4">
        <v>208080</v>
      </c>
      <c r="C8" s="4">
        <v>208080</v>
      </c>
      <c r="D8" s="9">
        <f t="shared" si="0"/>
        <v>1</v>
      </c>
    </row>
    <row r="9" spans="1:4" ht="12.75">
      <c r="A9" s="2" t="s">
        <v>9</v>
      </c>
      <c r="B9" s="4">
        <v>2000880</v>
      </c>
      <c r="C9" s="4">
        <v>2000880</v>
      </c>
      <c r="D9" s="9">
        <f t="shared" si="0"/>
        <v>1</v>
      </c>
    </row>
    <row r="10" spans="1:4" ht="12.75">
      <c r="A10" s="3" t="s">
        <v>10</v>
      </c>
      <c r="B10" s="5">
        <v>8608675</v>
      </c>
      <c r="C10" s="5">
        <v>9001567</v>
      </c>
      <c r="D10" s="9">
        <f t="shared" si="0"/>
        <v>1.0456390791846597</v>
      </c>
    </row>
    <row r="11" spans="1:4" ht="25.5">
      <c r="A11" s="3" t="s">
        <v>11</v>
      </c>
      <c r="B11" s="5">
        <v>1413737</v>
      </c>
      <c r="C11" s="5">
        <v>1413737</v>
      </c>
      <c r="D11" s="9">
        <f t="shared" si="0"/>
        <v>1</v>
      </c>
    </row>
    <row r="12" spans="1:4" ht="12.75">
      <c r="A12" s="2" t="s">
        <v>12</v>
      </c>
      <c r="B12" s="4">
        <v>0</v>
      </c>
      <c r="C12" s="4">
        <v>0</v>
      </c>
      <c r="D12" s="9"/>
    </row>
    <row r="13" spans="1:4" ht="12.75">
      <c r="A13" s="2" t="s">
        <v>13</v>
      </c>
      <c r="B13" s="4">
        <v>0</v>
      </c>
      <c r="C13" s="4">
        <v>0</v>
      </c>
      <c r="D13" s="9"/>
    </row>
    <row r="14" spans="1:4" ht="12.75">
      <c r="A14" s="2" t="s">
        <v>14</v>
      </c>
      <c r="B14" s="4">
        <v>10000</v>
      </c>
      <c r="C14" s="4">
        <v>20000</v>
      </c>
      <c r="D14" s="9">
        <f t="shared" si="0"/>
        <v>2</v>
      </c>
    </row>
    <row r="15" spans="1:4" ht="12.75">
      <c r="A15" s="2" t="s">
        <v>15</v>
      </c>
      <c r="B15" s="4">
        <v>1048088</v>
      </c>
      <c r="C15" s="4">
        <v>1048088</v>
      </c>
      <c r="D15" s="9">
        <f t="shared" si="0"/>
        <v>1</v>
      </c>
    </row>
    <row r="16" spans="1:4" ht="12.75">
      <c r="A16" s="2" t="s">
        <v>16</v>
      </c>
      <c r="B16" s="4">
        <v>1058088</v>
      </c>
      <c r="C16" s="4">
        <v>1068088</v>
      </c>
      <c r="D16" s="9">
        <f t="shared" si="0"/>
        <v>1.0094510097458813</v>
      </c>
    </row>
    <row r="17" spans="1:4" ht="25.5">
      <c r="A17" s="2" t="s">
        <v>17</v>
      </c>
      <c r="B17" s="4">
        <v>150000</v>
      </c>
      <c r="C17" s="4">
        <v>150000</v>
      </c>
      <c r="D17" s="9">
        <f t="shared" si="0"/>
        <v>1</v>
      </c>
    </row>
    <row r="18" spans="1:4" ht="12.75">
      <c r="A18" s="2" t="s">
        <v>18</v>
      </c>
      <c r="B18" s="4">
        <v>150000</v>
      </c>
      <c r="C18" s="4">
        <v>150000</v>
      </c>
      <c r="D18" s="9">
        <f t="shared" si="0"/>
        <v>1</v>
      </c>
    </row>
    <row r="19" spans="1:4" ht="12.75">
      <c r="A19" s="2" t="s">
        <v>19</v>
      </c>
      <c r="B19" s="4">
        <v>300000</v>
      </c>
      <c r="C19" s="4">
        <v>300000</v>
      </c>
      <c r="D19" s="9">
        <f t="shared" si="0"/>
        <v>1</v>
      </c>
    </row>
    <row r="20" spans="1:4" ht="12.75">
      <c r="A20" s="2" t="s">
        <v>20</v>
      </c>
      <c r="B20" s="4">
        <v>666500</v>
      </c>
      <c r="C20" s="4">
        <v>666500</v>
      </c>
      <c r="D20" s="9">
        <f t="shared" si="0"/>
        <v>1</v>
      </c>
    </row>
    <row r="21" spans="1:4" ht="12.75">
      <c r="A21" s="2" t="s">
        <v>21</v>
      </c>
      <c r="B21" s="4">
        <v>320000</v>
      </c>
      <c r="C21" s="4">
        <v>320000</v>
      </c>
      <c r="D21" s="9">
        <f t="shared" si="0"/>
        <v>1</v>
      </c>
    </row>
    <row r="22" spans="1:4" ht="12.75">
      <c r="A22" s="2" t="s">
        <v>22</v>
      </c>
      <c r="B22" s="4">
        <v>690000</v>
      </c>
      <c r="C22" s="4">
        <v>690000</v>
      </c>
      <c r="D22" s="9">
        <f t="shared" si="0"/>
        <v>1</v>
      </c>
    </row>
    <row r="23" spans="1:4" ht="25.5">
      <c r="A23" s="2" t="s">
        <v>23</v>
      </c>
      <c r="B23" s="4">
        <v>1600000</v>
      </c>
      <c r="C23" s="4">
        <v>1600000</v>
      </c>
      <c r="D23" s="9">
        <f t="shared" si="0"/>
        <v>1</v>
      </c>
    </row>
    <row r="24" spans="1:4" ht="12.75">
      <c r="A24" s="2" t="s">
        <v>24</v>
      </c>
      <c r="B24" s="4">
        <v>450000</v>
      </c>
      <c r="C24" s="4">
        <v>700000</v>
      </c>
      <c r="D24" s="9">
        <f t="shared" si="0"/>
        <v>1.5555555555555556</v>
      </c>
    </row>
    <row r="25" spans="1:4" ht="12.75">
      <c r="A25" s="2" t="s">
        <v>25</v>
      </c>
      <c r="B25" s="4">
        <v>0</v>
      </c>
      <c r="C25" s="4">
        <v>0</v>
      </c>
      <c r="D25" s="9"/>
    </row>
    <row r="26" spans="1:4" ht="25.5">
      <c r="A26" s="2" t="s">
        <v>26</v>
      </c>
      <c r="B26" s="4">
        <v>3726500</v>
      </c>
      <c r="C26" s="4">
        <v>3976500</v>
      </c>
      <c r="D26" s="9">
        <f t="shared" si="0"/>
        <v>1.0670870790285791</v>
      </c>
    </row>
    <row r="27" spans="1:4" ht="12.75">
      <c r="A27" s="2" t="s">
        <v>27</v>
      </c>
      <c r="B27" s="4">
        <v>150000</v>
      </c>
      <c r="C27" s="4">
        <v>150000</v>
      </c>
      <c r="D27" s="9">
        <f t="shared" si="0"/>
        <v>1</v>
      </c>
    </row>
    <row r="28" spans="1:4" ht="25.5">
      <c r="A28" s="2" t="s">
        <v>28</v>
      </c>
      <c r="B28" s="4">
        <v>150000</v>
      </c>
      <c r="C28" s="4">
        <v>150000</v>
      </c>
      <c r="D28" s="9">
        <f t="shared" si="0"/>
        <v>1</v>
      </c>
    </row>
    <row r="29" spans="1:4" ht="25.5">
      <c r="A29" s="2" t="s">
        <v>29</v>
      </c>
      <c r="B29" s="4">
        <v>1296426</v>
      </c>
      <c r="C29" s="4">
        <v>1296426</v>
      </c>
      <c r="D29" s="9">
        <f t="shared" si="0"/>
        <v>1</v>
      </c>
    </row>
    <row r="30" spans="1:4" ht="12.75">
      <c r="A30" s="2" t="s">
        <v>30</v>
      </c>
      <c r="B30" s="4">
        <v>500</v>
      </c>
      <c r="C30" s="4">
        <v>500</v>
      </c>
      <c r="D30" s="9">
        <f t="shared" si="0"/>
        <v>1</v>
      </c>
    </row>
    <row r="31" spans="1:4" ht="25.5">
      <c r="A31" s="2" t="s">
        <v>31</v>
      </c>
      <c r="B31" s="4">
        <v>230000</v>
      </c>
      <c r="C31" s="4">
        <v>0</v>
      </c>
      <c r="D31" s="9">
        <f t="shared" si="0"/>
        <v>0</v>
      </c>
    </row>
    <row r="32" spans="1:4" ht="12.75">
      <c r="A32" s="2" t="s">
        <v>32</v>
      </c>
      <c r="B32" s="4">
        <v>170000</v>
      </c>
      <c r="C32" s="4">
        <v>170000</v>
      </c>
      <c r="D32" s="9">
        <f t="shared" si="0"/>
        <v>1</v>
      </c>
    </row>
    <row r="33" spans="1:4" ht="25.5">
      <c r="A33" s="2" t="s">
        <v>33</v>
      </c>
      <c r="B33" s="4">
        <v>1696926</v>
      </c>
      <c r="C33" s="4">
        <v>1466926</v>
      </c>
      <c r="D33" s="9">
        <f t="shared" si="0"/>
        <v>0.8644607955797718</v>
      </c>
    </row>
    <row r="34" spans="1:4" ht="12.75">
      <c r="A34" s="3" t="s">
        <v>34</v>
      </c>
      <c r="B34" s="5">
        <v>6931514</v>
      </c>
      <c r="C34" s="5">
        <v>6961514</v>
      </c>
      <c r="D34" s="9">
        <f t="shared" si="0"/>
        <v>1.0043280587761922</v>
      </c>
    </row>
    <row r="35" spans="1:4" ht="25.5">
      <c r="A35" s="2" t="s">
        <v>35</v>
      </c>
      <c r="B35" s="4">
        <v>1406709</v>
      </c>
      <c r="C35" s="4">
        <v>1406709</v>
      </c>
      <c r="D35" s="9">
        <f t="shared" si="0"/>
        <v>1</v>
      </c>
    </row>
    <row r="36" spans="1:4" ht="25.5">
      <c r="A36" s="2" t="s">
        <v>36</v>
      </c>
      <c r="B36" s="4">
        <v>0</v>
      </c>
      <c r="C36" s="4">
        <v>0</v>
      </c>
      <c r="D36" s="9"/>
    </row>
    <row r="37" spans="1:4" ht="38.25">
      <c r="A37" s="2" t="s">
        <v>37</v>
      </c>
      <c r="B37" s="4">
        <v>0</v>
      </c>
      <c r="C37" s="4">
        <v>0</v>
      </c>
      <c r="D37" s="9"/>
    </row>
    <row r="38" spans="1:4" ht="25.5">
      <c r="A38" s="3" t="s">
        <v>38</v>
      </c>
      <c r="B38" s="5">
        <v>1406709</v>
      </c>
      <c r="C38" s="5">
        <v>1406709</v>
      </c>
      <c r="D38" s="9">
        <f t="shared" si="0"/>
        <v>1</v>
      </c>
    </row>
    <row r="39" spans="1:4" ht="25.5">
      <c r="A39" s="2" t="s">
        <v>39</v>
      </c>
      <c r="B39" s="4">
        <v>0</v>
      </c>
      <c r="C39" s="4">
        <v>198700</v>
      </c>
      <c r="D39" s="9"/>
    </row>
    <row r="40" spans="1:4" ht="25.5">
      <c r="A40" s="2" t="s">
        <v>40</v>
      </c>
      <c r="B40" s="4">
        <v>0</v>
      </c>
      <c r="C40" s="4">
        <v>198700</v>
      </c>
      <c r="D40" s="9"/>
    </row>
    <row r="41" spans="1:4" ht="38.25">
      <c r="A41" s="2" t="s">
        <v>41</v>
      </c>
      <c r="B41" s="4">
        <v>574973</v>
      </c>
      <c r="C41" s="4">
        <v>574973</v>
      </c>
      <c r="D41" s="9">
        <f t="shared" si="0"/>
        <v>1</v>
      </c>
    </row>
    <row r="42" spans="1:4" ht="25.5">
      <c r="A42" s="2" t="s">
        <v>42</v>
      </c>
      <c r="B42" s="4">
        <v>0</v>
      </c>
      <c r="C42" s="4">
        <v>0</v>
      </c>
      <c r="D42" s="9"/>
    </row>
    <row r="43" spans="1:4" ht="25.5">
      <c r="A43" s="2" t="s">
        <v>43</v>
      </c>
      <c r="B43" s="4">
        <v>0</v>
      </c>
      <c r="C43" s="4">
        <v>0</v>
      </c>
      <c r="D43" s="9"/>
    </row>
    <row r="44" spans="1:4" ht="25.5">
      <c r="A44" s="2" t="s">
        <v>44</v>
      </c>
      <c r="B44" s="4">
        <v>20000</v>
      </c>
      <c r="C44" s="4">
        <v>20000</v>
      </c>
      <c r="D44" s="9">
        <f t="shared" si="0"/>
        <v>1</v>
      </c>
    </row>
    <row r="45" spans="1:4" ht="12.75">
      <c r="A45" s="2" t="s">
        <v>45</v>
      </c>
      <c r="B45" s="4">
        <v>0</v>
      </c>
      <c r="C45" s="4">
        <v>0</v>
      </c>
      <c r="D45" s="9"/>
    </row>
    <row r="46" spans="1:4" ht="12.75">
      <c r="A46" s="2" t="s">
        <v>46</v>
      </c>
      <c r="B46" s="4">
        <v>22320323</v>
      </c>
      <c r="C46" s="4">
        <v>23894022</v>
      </c>
      <c r="D46" s="9">
        <f t="shared" si="0"/>
        <v>1.0705052072947152</v>
      </c>
    </row>
    <row r="47" spans="1:4" ht="38.25">
      <c r="A47" s="3" t="s">
        <v>47</v>
      </c>
      <c r="B47" s="5">
        <v>22915296</v>
      </c>
      <c r="C47" s="5">
        <v>24687695</v>
      </c>
      <c r="D47" s="9">
        <f t="shared" si="0"/>
        <v>1.0773456733877669</v>
      </c>
    </row>
    <row r="48" spans="1:4" ht="25.5">
      <c r="A48" s="2" t="s">
        <v>48</v>
      </c>
      <c r="B48" s="4">
        <v>1743464</v>
      </c>
      <c r="C48" s="4">
        <v>1743464</v>
      </c>
      <c r="D48" s="9">
        <f t="shared" si="0"/>
        <v>1</v>
      </c>
    </row>
    <row r="49" spans="1:4" ht="25.5">
      <c r="A49" s="2" t="s">
        <v>49</v>
      </c>
      <c r="B49" s="4">
        <v>470737</v>
      </c>
      <c r="C49" s="4">
        <v>470737</v>
      </c>
      <c r="D49" s="9">
        <f t="shared" si="0"/>
        <v>1</v>
      </c>
    </row>
    <row r="50" spans="1:4" ht="12.75">
      <c r="A50" s="3" t="s">
        <v>50</v>
      </c>
      <c r="B50" s="5">
        <v>2214201</v>
      </c>
      <c r="C50" s="5">
        <v>2214201</v>
      </c>
      <c r="D50" s="9">
        <f t="shared" si="0"/>
        <v>1</v>
      </c>
    </row>
    <row r="51" spans="1:4" ht="12.75">
      <c r="A51" s="2" t="s">
        <v>51</v>
      </c>
      <c r="B51" s="4">
        <v>2319339</v>
      </c>
      <c r="C51" s="4">
        <v>2319339</v>
      </c>
      <c r="D51" s="9">
        <f t="shared" si="0"/>
        <v>1</v>
      </c>
    </row>
    <row r="52" spans="1:4" ht="25.5">
      <c r="A52" s="2" t="s">
        <v>52</v>
      </c>
      <c r="B52" s="4">
        <v>626222</v>
      </c>
      <c r="C52" s="4">
        <v>626222</v>
      </c>
      <c r="D52" s="9">
        <f t="shared" si="0"/>
        <v>1</v>
      </c>
    </row>
    <row r="53" spans="1:4" ht="12.75">
      <c r="A53" s="3" t="s">
        <v>53</v>
      </c>
      <c r="B53" s="5">
        <v>2945561</v>
      </c>
      <c r="C53" s="5">
        <v>2945561</v>
      </c>
      <c r="D53" s="9">
        <f t="shared" si="0"/>
        <v>1</v>
      </c>
    </row>
    <row r="54" spans="1:4" ht="25.5">
      <c r="A54" s="3" t="s">
        <v>54</v>
      </c>
      <c r="B54" s="5">
        <v>46435693</v>
      </c>
      <c r="C54" s="5">
        <v>48630984</v>
      </c>
      <c r="D54" s="9">
        <f t="shared" si="0"/>
        <v>1.047275939222012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:D1"/>
    </sheetView>
  </sheetViews>
  <sheetFormatPr defaultColWidth="9.00390625" defaultRowHeight="12.75"/>
  <cols>
    <col min="1" max="1" width="41.00390625" style="0" customWidth="1"/>
    <col min="2" max="2" width="15.00390625" style="0" customWidth="1"/>
    <col min="3" max="3" width="19.75390625" style="0" customWidth="1"/>
    <col min="4" max="4" width="9.875" style="0" customWidth="1"/>
  </cols>
  <sheetData>
    <row r="1" spans="1:4" ht="15.75">
      <c r="A1" s="11" t="s">
        <v>90</v>
      </c>
      <c r="B1" s="12"/>
      <c r="C1" s="12"/>
      <c r="D1" s="13"/>
    </row>
    <row r="2" spans="1:4" ht="40.5" customHeight="1">
      <c r="A2" s="1" t="s">
        <v>0</v>
      </c>
      <c r="B2" s="1" t="s">
        <v>1</v>
      </c>
      <c r="C2" s="8" t="s">
        <v>2</v>
      </c>
      <c r="D2" s="10" t="s">
        <v>93</v>
      </c>
    </row>
    <row r="3" spans="1:4" ht="25.5">
      <c r="A3" s="2" t="s">
        <v>55</v>
      </c>
      <c r="B3" s="4">
        <v>12293434</v>
      </c>
      <c r="C3" s="4">
        <v>13293434</v>
      </c>
      <c r="D3" s="9">
        <f>C3/B3</f>
        <v>1.0813442362809285</v>
      </c>
    </row>
    <row r="4" spans="1:4" ht="38.25">
      <c r="A4" s="2" t="s">
        <v>56</v>
      </c>
      <c r="B4" s="4">
        <v>4273890</v>
      </c>
      <c r="C4" s="4">
        <v>4273890</v>
      </c>
      <c r="D4" s="9">
        <f aca="true" t="shared" si="0" ref="D4:D29">C4/B4</f>
        <v>1</v>
      </c>
    </row>
    <row r="5" spans="1:4" ht="25.5">
      <c r="A5" s="2" t="s">
        <v>57</v>
      </c>
      <c r="B5" s="4">
        <v>1200000</v>
      </c>
      <c r="C5" s="4">
        <v>1200000</v>
      </c>
      <c r="D5" s="9">
        <f t="shared" si="0"/>
        <v>1</v>
      </c>
    </row>
    <row r="6" spans="1:4" ht="25.5">
      <c r="A6" s="2" t="s">
        <v>58</v>
      </c>
      <c r="B6" s="4">
        <v>0</v>
      </c>
      <c r="C6" s="4">
        <v>1195291</v>
      </c>
      <c r="D6" s="9"/>
    </row>
    <row r="7" spans="1:4" ht="25.5">
      <c r="A7" s="2" t="s">
        <v>59</v>
      </c>
      <c r="B7" s="4">
        <v>17767324</v>
      </c>
      <c r="C7" s="4">
        <v>17767324</v>
      </c>
      <c r="D7" s="9">
        <f t="shared" si="0"/>
        <v>1</v>
      </c>
    </row>
    <row r="8" spans="1:4" ht="25.5">
      <c r="A8" s="2" t="s">
        <v>60</v>
      </c>
      <c r="B8" s="4">
        <v>6983621</v>
      </c>
      <c r="C8" s="4">
        <v>6983621</v>
      </c>
      <c r="D8" s="9">
        <f t="shared" si="0"/>
        <v>1</v>
      </c>
    </row>
    <row r="9" spans="1:4" ht="12.75">
      <c r="A9" s="2" t="s">
        <v>61</v>
      </c>
      <c r="B9" s="4">
        <v>0</v>
      </c>
      <c r="C9" s="4">
        <v>0</v>
      </c>
      <c r="D9" s="9"/>
    </row>
    <row r="10" spans="1:4" ht="38.25">
      <c r="A10" s="3" t="s">
        <v>62</v>
      </c>
      <c r="B10" s="5">
        <v>24750945</v>
      </c>
      <c r="C10" s="5">
        <v>26946236</v>
      </c>
      <c r="D10" s="9">
        <f t="shared" si="0"/>
        <v>1.0886952397171097</v>
      </c>
    </row>
    <row r="11" spans="1:4" ht="12.75">
      <c r="A11" s="2" t="s">
        <v>63</v>
      </c>
      <c r="B11" s="4">
        <v>1350000</v>
      </c>
      <c r="C11" s="4">
        <v>1350000</v>
      </c>
      <c r="D11" s="9">
        <f t="shared" si="0"/>
        <v>1</v>
      </c>
    </row>
    <row r="12" spans="1:4" ht="25.5">
      <c r="A12" s="2" t="s">
        <v>64</v>
      </c>
      <c r="B12" s="4">
        <v>0</v>
      </c>
      <c r="C12" s="4">
        <v>0</v>
      </c>
      <c r="D12" s="9"/>
    </row>
    <row r="13" spans="1:4" ht="25.5">
      <c r="A13" s="2" t="s">
        <v>65</v>
      </c>
      <c r="B13" s="4">
        <v>650000</v>
      </c>
      <c r="C13" s="4">
        <v>650000</v>
      </c>
      <c r="D13" s="9">
        <f t="shared" si="0"/>
        <v>1</v>
      </c>
    </row>
    <row r="14" spans="1:4" ht="38.25">
      <c r="A14" s="2" t="s">
        <v>66</v>
      </c>
      <c r="B14" s="4">
        <v>0</v>
      </c>
      <c r="C14" s="4">
        <v>0</v>
      </c>
      <c r="D14" s="9"/>
    </row>
    <row r="15" spans="1:4" ht="12.75">
      <c r="A15" s="2" t="s">
        <v>67</v>
      </c>
      <c r="B15" s="4">
        <v>300000</v>
      </c>
      <c r="C15" s="4">
        <v>300000</v>
      </c>
      <c r="D15" s="9">
        <f t="shared" si="0"/>
        <v>1</v>
      </c>
    </row>
    <row r="16" spans="1:4" ht="25.5">
      <c r="A16" s="2" t="s">
        <v>68</v>
      </c>
      <c r="B16" s="4">
        <v>0</v>
      </c>
      <c r="C16" s="4">
        <v>0</v>
      </c>
      <c r="D16" s="9"/>
    </row>
    <row r="17" spans="1:4" ht="25.5">
      <c r="A17" s="2" t="s">
        <v>69</v>
      </c>
      <c r="B17" s="4">
        <v>950000</v>
      </c>
      <c r="C17" s="4">
        <v>950000</v>
      </c>
      <c r="D17" s="9">
        <f t="shared" si="0"/>
        <v>1</v>
      </c>
    </row>
    <row r="18" spans="1:4" ht="25.5">
      <c r="A18" s="2" t="s">
        <v>70</v>
      </c>
      <c r="B18" s="4">
        <v>0</v>
      </c>
      <c r="C18" s="4">
        <v>0</v>
      </c>
      <c r="D18" s="9"/>
    </row>
    <row r="19" spans="1:4" ht="51">
      <c r="A19" s="2" t="s">
        <v>71</v>
      </c>
      <c r="B19" s="4">
        <v>0</v>
      </c>
      <c r="C19" s="4">
        <v>0</v>
      </c>
      <c r="D19" s="9"/>
    </row>
    <row r="20" spans="1:4" ht="25.5">
      <c r="A20" s="3" t="s">
        <v>72</v>
      </c>
      <c r="B20" s="5">
        <v>2300000</v>
      </c>
      <c r="C20" s="5">
        <v>2300000</v>
      </c>
      <c r="D20" s="9">
        <f t="shared" si="0"/>
        <v>1</v>
      </c>
    </row>
    <row r="21" spans="1:4" ht="12.75">
      <c r="A21" s="2" t="s">
        <v>73</v>
      </c>
      <c r="B21" s="4">
        <v>5000</v>
      </c>
      <c r="C21" s="4">
        <v>5000</v>
      </c>
      <c r="D21" s="9">
        <f t="shared" si="0"/>
        <v>1</v>
      </c>
    </row>
    <row r="22" spans="1:4" ht="12.75">
      <c r="A22" s="2" t="s">
        <v>74</v>
      </c>
      <c r="B22" s="4">
        <v>330000</v>
      </c>
      <c r="C22" s="4">
        <v>330000</v>
      </c>
      <c r="D22" s="9">
        <f t="shared" si="0"/>
        <v>1</v>
      </c>
    </row>
    <row r="23" spans="1:4" ht="25.5">
      <c r="A23" s="2" t="s">
        <v>75</v>
      </c>
      <c r="B23" s="4">
        <v>0</v>
      </c>
      <c r="C23" s="4">
        <v>0</v>
      </c>
      <c r="D23" s="9"/>
    </row>
    <row r="24" spans="1:4" ht="25.5">
      <c r="A24" s="2" t="s">
        <v>76</v>
      </c>
      <c r="B24" s="4">
        <v>1000</v>
      </c>
      <c r="C24" s="4">
        <v>1000</v>
      </c>
      <c r="D24" s="9">
        <f t="shared" si="0"/>
        <v>1</v>
      </c>
    </row>
    <row r="25" spans="1:4" ht="25.5">
      <c r="A25" s="2" t="s">
        <v>77</v>
      </c>
      <c r="B25" s="4">
        <v>1000</v>
      </c>
      <c r="C25" s="4">
        <v>1000</v>
      </c>
      <c r="D25" s="9">
        <f t="shared" si="0"/>
        <v>1</v>
      </c>
    </row>
    <row r="26" spans="1:4" ht="25.5">
      <c r="A26" s="2" t="s">
        <v>78</v>
      </c>
      <c r="B26" s="4">
        <v>10000</v>
      </c>
      <c r="C26" s="4">
        <v>10000</v>
      </c>
      <c r="D26" s="9">
        <f t="shared" si="0"/>
        <v>1</v>
      </c>
    </row>
    <row r="27" spans="1:4" ht="12.75">
      <c r="A27" s="2" t="s">
        <v>79</v>
      </c>
      <c r="B27" s="4">
        <v>0</v>
      </c>
      <c r="C27" s="4">
        <v>0</v>
      </c>
      <c r="D27" s="9"/>
    </row>
    <row r="28" spans="1:4" ht="38.25">
      <c r="A28" s="3" t="s">
        <v>80</v>
      </c>
      <c r="B28" s="5">
        <v>346000</v>
      </c>
      <c r="C28" s="5">
        <v>346000</v>
      </c>
      <c r="D28" s="9">
        <f t="shared" si="0"/>
        <v>1</v>
      </c>
    </row>
    <row r="29" spans="1:4" ht="25.5">
      <c r="A29" s="3" t="s">
        <v>81</v>
      </c>
      <c r="B29" s="5">
        <v>27396945</v>
      </c>
      <c r="C29" s="5">
        <v>29592236</v>
      </c>
      <c r="D29" s="9">
        <f t="shared" si="0"/>
        <v>1.080129043584969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A1" sqref="A1:D1"/>
    </sheetView>
  </sheetViews>
  <sheetFormatPr defaultColWidth="9.00390625" defaultRowHeight="12.75"/>
  <cols>
    <col min="1" max="1" width="42.125" style="0" customWidth="1"/>
    <col min="2" max="2" width="15.25390625" style="0" customWidth="1"/>
    <col min="3" max="3" width="18.375" style="0" customWidth="1"/>
    <col min="4" max="4" width="11.625" style="0" customWidth="1"/>
  </cols>
  <sheetData>
    <row r="1" spans="1:4" ht="15.75">
      <c r="A1" s="11" t="s">
        <v>91</v>
      </c>
      <c r="B1" s="12"/>
      <c r="C1" s="12"/>
      <c r="D1" s="13"/>
    </row>
    <row r="2" spans="1:4" ht="39.75" customHeight="1">
      <c r="A2" s="1" t="s">
        <v>0</v>
      </c>
      <c r="B2" s="1" t="s">
        <v>1</v>
      </c>
      <c r="C2" s="1" t="s">
        <v>2</v>
      </c>
      <c r="D2" s="1" t="s">
        <v>93</v>
      </c>
    </row>
    <row r="3" spans="1:4" ht="25.5">
      <c r="A3" s="6" t="s">
        <v>82</v>
      </c>
      <c r="B3" s="4">
        <v>710692</v>
      </c>
      <c r="C3" s="4">
        <v>710692</v>
      </c>
      <c r="D3" s="9">
        <f>C3/B3</f>
        <v>1</v>
      </c>
    </row>
    <row r="4" spans="1:4" ht="25.5">
      <c r="A4" s="6" t="s">
        <v>83</v>
      </c>
      <c r="B4" s="4">
        <v>710692</v>
      </c>
      <c r="C4" s="4">
        <v>710692</v>
      </c>
      <c r="D4" s="9">
        <f>C4/B4</f>
        <v>1</v>
      </c>
    </row>
    <row r="5" spans="1:4" ht="12.75" customHeight="1">
      <c r="A5" s="7" t="s">
        <v>84</v>
      </c>
      <c r="B5" s="5">
        <v>710692</v>
      </c>
      <c r="C5" s="5">
        <v>710692</v>
      </c>
      <c r="D5" s="9">
        <f>C5/B5</f>
        <v>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K15" sqref="K15"/>
    </sheetView>
  </sheetViews>
  <sheetFormatPr defaultColWidth="9.00390625" defaultRowHeight="12.75"/>
  <cols>
    <col min="1" max="1" width="41.00390625" style="0" customWidth="1"/>
    <col min="2" max="2" width="14.75390625" style="0" customWidth="1"/>
    <col min="3" max="3" width="16.00390625" style="0" customWidth="1"/>
    <col min="4" max="4" width="11.375" style="0" customWidth="1"/>
  </cols>
  <sheetData>
    <row r="1" spans="1:4" ht="15.75">
      <c r="A1" s="11" t="s">
        <v>92</v>
      </c>
      <c r="B1" s="12"/>
      <c r="C1" s="12"/>
      <c r="D1" s="13"/>
    </row>
    <row r="2" spans="1:4" ht="40.5" customHeight="1">
      <c r="A2" s="1" t="s">
        <v>0</v>
      </c>
      <c r="B2" s="1" t="s">
        <v>1</v>
      </c>
      <c r="C2" s="1" t="s">
        <v>2</v>
      </c>
      <c r="D2" s="1" t="s">
        <v>93</v>
      </c>
    </row>
    <row r="3" spans="1:4" ht="25.5">
      <c r="A3" s="2" t="s">
        <v>85</v>
      </c>
      <c r="B3" s="4">
        <v>19749440</v>
      </c>
      <c r="C3" s="4">
        <v>19749440</v>
      </c>
      <c r="D3" s="9">
        <f>C3/B3</f>
        <v>1</v>
      </c>
    </row>
    <row r="4" spans="1:4" ht="12.75">
      <c r="A4" s="2" t="s">
        <v>86</v>
      </c>
      <c r="B4" s="4">
        <v>19749440</v>
      </c>
      <c r="C4" s="4">
        <v>19749440</v>
      </c>
      <c r="D4" s="9">
        <f>C4/B4</f>
        <v>1</v>
      </c>
    </row>
    <row r="5" spans="1:4" ht="25.5">
      <c r="A5" s="2" t="s">
        <v>87</v>
      </c>
      <c r="B5" s="4">
        <v>19749440</v>
      </c>
      <c r="C5" s="4">
        <v>19749440</v>
      </c>
      <c r="D5" s="9">
        <f>C5/B5</f>
        <v>1</v>
      </c>
    </row>
    <row r="6" spans="1:4" ht="25.5">
      <c r="A6" s="3" t="s">
        <v>88</v>
      </c>
      <c r="B6" s="5">
        <v>19749440</v>
      </c>
      <c r="C6" s="5">
        <v>19749440</v>
      </c>
      <c r="D6" s="9">
        <f>C6/B6</f>
        <v>1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2017-09-12T07:40:53Z</cp:lastPrinted>
  <dcterms:created xsi:type="dcterms:W3CDTF">2010-05-29T08:47:41Z</dcterms:created>
  <dcterms:modified xsi:type="dcterms:W3CDTF">2017-09-12T09:41:37Z</dcterms:modified>
  <cp:category/>
  <cp:version/>
  <cp:contentType/>
  <cp:contentStatus/>
</cp:coreProperties>
</file>