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11.m.OVI Bevétele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D13" i="1" s="1"/>
  <c r="E12" i="1"/>
  <c r="E13" i="1" s="1"/>
  <c r="E20" i="1" s="1"/>
  <c r="C13" i="1"/>
  <c r="C18" i="1"/>
  <c r="C20" i="1" s="1"/>
  <c r="D18" i="1"/>
  <c r="D20" i="1" s="1"/>
  <c r="E18" i="1"/>
</calcChain>
</file>

<file path=xl/sharedStrings.xml><?xml version="1.0" encoding="utf-8"?>
<sst xmlns="http://schemas.openxmlformats.org/spreadsheetml/2006/main" count="30" uniqueCount="29">
  <si>
    <t>Összes bevétel:</t>
  </si>
  <si>
    <t xml:space="preserve">Finanszírozási bevételek </t>
  </si>
  <si>
    <t>B8</t>
  </si>
  <si>
    <t xml:space="preserve">Központi, irányító szervi támogatás </t>
  </si>
  <si>
    <t>B816</t>
  </si>
  <si>
    <t xml:space="preserve">Előző év költségvetési maradványának igénybevétele </t>
  </si>
  <si>
    <t>B8131</t>
  </si>
  <si>
    <t xml:space="preserve">Költségvetési bevételek </t>
  </si>
  <si>
    <t xml:space="preserve">Működési bevételek </t>
  </si>
  <si>
    <t>B4</t>
  </si>
  <si>
    <t xml:space="preserve">Egyéb működési bevételek </t>
  </si>
  <si>
    <t>B411</t>
  </si>
  <si>
    <t xml:space="preserve">Egyéb kapott (járó) kamatok és kamatjellegű bevételek </t>
  </si>
  <si>
    <t>B4082</t>
  </si>
  <si>
    <t xml:space="preserve">Általános forgalmi adó visszatérítése </t>
  </si>
  <si>
    <t>B407</t>
  </si>
  <si>
    <t xml:space="preserve">Kiszámlázott általános forgalmi adó </t>
  </si>
  <si>
    <t>B406</t>
  </si>
  <si>
    <t xml:space="preserve">Ellátási díjak </t>
  </si>
  <si>
    <t>B405</t>
  </si>
  <si>
    <t xml:space="preserve">Szolgáltatások ellenértéke </t>
  </si>
  <si>
    <t>B402</t>
  </si>
  <si>
    <t>Teljesítés</t>
  </si>
  <si>
    <t>Módosított előirányzat</t>
  </si>
  <si>
    <t>Eredeti előirányzat</t>
  </si>
  <si>
    <t>Megnevezés</t>
  </si>
  <si>
    <t>adatok forintban</t>
  </si>
  <si>
    <t>JÁSDI MESEVÁR ÓVODA BEVÉTELEI 2017. DECEMBER 31-ÉN</t>
  </si>
  <si>
    <t>11.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</si>
</sst>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/>
    <xf numFmtId="3" fontId="1" fillId="0" borderId="0" xfId="0" applyNumberFormat="1" applyFont="1" applyAlignment="1"/>
    <xf numFmtId="3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/>
    <xf numFmtId="3" fontId="2" fillId="0" borderId="0" xfId="0" applyNumberFormat="1" applyFont="1" applyAlignment="1"/>
    <xf numFmtId="3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0" xfId="1" applyFont="1" applyAlignment="1">
      <alignment vertical="center"/>
    </xf>
    <xf numFmtId="0" fontId="1" fillId="0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1" fillId="0" borderId="0" xfId="1" applyFont="1" applyAlignment="1">
      <alignment horizontal="right" vertical="center"/>
    </xf>
  </cellXfs>
  <cellStyles count="3">
    <cellStyle name="Normál" xfId="0" builtinId="0"/>
    <cellStyle name="Normál 2 2 2" xfId="1"/>
    <cellStyle name="Normál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G3" sqref="G3"/>
    </sheetView>
  </sheetViews>
  <sheetFormatPr defaultRowHeight="12.75" x14ac:dyDescent="0.2"/>
  <cols>
    <col min="1" max="1" width="8.140625" style="1" customWidth="1"/>
    <col min="2" max="2" width="33.5703125" style="3" customWidth="1"/>
    <col min="3" max="3" width="11.7109375" style="1" customWidth="1"/>
    <col min="4" max="4" width="12.28515625" style="1" customWidth="1"/>
    <col min="5" max="5" width="12" style="1" customWidth="1"/>
    <col min="6" max="6" width="9.140625" style="2"/>
    <col min="7" max="16384" width="9.140625" style="1"/>
  </cols>
  <sheetData>
    <row r="1" spans="1:6" s="24" customFormat="1" ht="39.75" customHeight="1" x14ac:dyDescent="0.25">
      <c r="A1" s="28" t="s">
        <v>28</v>
      </c>
      <c r="B1" s="28"/>
      <c r="C1" s="28"/>
      <c r="D1" s="28"/>
      <c r="E1" s="28"/>
    </row>
    <row r="2" spans="1:6" s="24" customFormat="1" ht="25.5" customHeight="1" x14ac:dyDescent="0.25">
      <c r="A2" s="27" t="s">
        <v>27</v>
      </c>
      <c r="B2" s="27"/>
      <c r="C2" s="27"/>
      <c r="D2" s="27"/>
      <c r="E2" s="27"/>
    </row>
    <row r="3" spans="1:6" s="24" customFormat="1" ht="25.5" customHeight="1" x14ac:dyDescent="0.25">
      <c r="A3" s="26" t="s">
        <v>26</v>
      </c>
      <c r="B3" s="26"/>
      <c r="C3" s="26"/>
      <c r="D3" s="26"/>
      <c r="E3" s="26"/>
    </row>
    <row r="4" spans="1:6" s="24" customFormat="1" ht="35.25" customHeight="1" x14ac:dyDescent="0.25">
      <c r="A4" s="25" t="s">
        <v>25</v>
      </c>
      <c r="B4" s="25" t="s">
        <v>24</v>
      </c>
      <c r="C4" s="25" t="s">
        <v>24</v>
      </c>
      <c r="D4" s="25" t="s">
        <v>23</v>
      </c>
      <c r="E4" s="25" t="s">
        <v>22</v>
      </c>
    </row>
    <row r="5" spans="1:6" s="6" customFormat="1" ht="17.25" customHeight="1" x14ac:dyDescent="0.2">
      <c r="A5" s="23"/>
      <c r="B5" s="22"/>
      <c r="C5" s="22"/>
      <c r="D5" s="22"/>
      <c r="E5" s="22"/>
      <c r="F5" s="7"/>
    </row>
    <row r="6" spans="1:6" s="6" customFormat="1" x14ac:dyDescent="0.2">
      <c r="A6" s="21" t="s">
        <v>21</v>
      </c>
      <c r="B6" s="21" t="s">
        <v>20</v>
      </c>
      <c r="C6" s="20">
        <v>12500000</v>
      </c>
      <c r="D6" s="20">
        <v>14729065</v>
      </c>
      <c r="E6" s="20">
        <v>14345640</v>
      </c>
      <c r="F6" s="7"/>
    </row>
    <row r="7" spans="1:6" s="6" customFormat="1" x14ac:dyDescent="0.2">
      <c r="A7" s="21" t="s">
        <v>19</v>
      </c>
      <c r="B7" s="21" t="s">
        <v>18</v>
      </c>
      <c r="C7" s="20">
        <v>1500000</v>
      </c>
      <c r="D7" s="20">
        <v>1500000</v>
      </c>
      <c r="E7" s="20">
        <v>422776</v>
      </c>
      <c r="F7" s="7"/>
    </row>
    <row r="8" spans="1:6" s="6" customFormat="1" x14ac:dyDescent="0.2">
      <c r="A8" s="21" t="s">
        <v>17</v>
      </c>
      <c r="B8" s="21" t="s">
        <v>16</v>
      </c>
      <c r="C8" s="20">
        <v>3900000</v>
      </c>
      <c r="D8" s="20">
        <v>4600000</v>
      </c>
      <c r="E8" s="20">
        <v>3987629</v>
      </c>
      <c r="F8" s="7"/>
    </row>
    <row r="9" spans="1:6" s="6" customFormat="1" x14ac:dyDescent="0.2">
      <c r="A9" s="21" t="s">
        <v>15</v>
      </c>
      <c r="B9" s="21" t="s">
        <v>14</v>
      </c>
      <c r="C9" s="20">
        <v>0</v>
      </c>
      <c r="D9" s="20">
        <v>49000</v>
      </c>
      <c r="E9" s="20">
        <v>0</v>
      </c>
      <c r="F9" s="7"/>
    </row>
    <row r="10" spans="1:6" s="6" customFormat="1" ht="25.5" x14ac:dyDescent="0.2">
      <c r="A10" s="21" t="s">
        <v>13</v>
      </c>
      <c r="B10" s="21" t="s">
        <v>12</v>
      </c>
      <c r="C10" s="20">
        <v>5000</v>
      </c>
      <c r="D10" s="20">
        <v>5000</v>
      </c>
      <c r="E10" s="20">
        <v>1062</v>
      </c>
      <c r="F10" s="7"/>
    </row>
    <row r="11" spans="1:6" s="6" customFormat="1" x14ac:dyDescent="0.2">
      <c r="A11" s="21" t="s">
        <v>11</v>
      </c>
      <c r="B11" s="21" t="s">
        <v>10</v>
      </c>
      <c r="C11" s="20">
        <v>10000</v>
      </c>
      <c r="D11" s="20">
        <v>10000</v>
      </c>
      <c r="E11" s="20">
        <v>376759</v>
      </c>
      <c r="F11" s="7"/>
    </row>
    <row r="12" spans="1:6" s="6" customFormat="1" ht="17.25" customHeight="1" x14ac:dyDescent="0.2">
      <c r="A12" s="19" t="s">
        <v>9</v>
      </c>
      <c r="B12" s="19" t="s">
        <v>8</v>
      </c>
      <c r="C12" s="18">
        <f>SUM(C6:C11)</f>
        <v>17915000</v>
      </c>
      <c r="D12" s="18">
        <f>SUM(D6:D11)</f>
        <v>20893065</v>
      </c>
      <c r="E12" s="18">
        <f>SUM(E6:E11)</f>
        <v>19133866</v>
      </c>
      <c r="F12" s="7"/>
    </row>
    <row r="13" spans="1:6" s="6" customFormat="1" ht="17.25" customHeight="1" x14ac:dyDescent="0.2">
      <c r="A13" s="19"/>
      <c r="B13" s="19" t="s">
        <v>7</v>
      </c>
      <c r="C13" s="18">
        <f>SUM(C12)</f>
        <v>17915000</v>
      </c>
      <c r="D13" s="18">
        <f>SUM(D12)</f>
        <v>20893065</v>
      </c>
      <c r="E13" s="18">
        <f>SUM(E12)</f>
        <v>19133866</v>
      </c>
      <c r="F13" s="7"/>
    </row>
    <row r="14" spans="1:6" s="6" customFormat="1" x14ac:dyDescent="0.2">
      <c r="A14" s="17"/>
      <c r="B14" s="16"/>
      <c r="C14" s="15"/>
      <c r="D14" s="15"/>
      <c r="E14" s="15"/>
      <c r="F14" s="7"/>
    </row>
    <row r="15" spans="1:6" s="6" customFormat="1" x14ac:dyDescent="0.2">
      <c r="A15" s="17"/>
      <c r="B15" s="16"/>
      <c r="C15" s="15"/>
      <c r="D15" s="15"/>
      <c r="E15" s="15"/>
      <c r="F15" s="7"/>
    </row>
    <row r="16" spans="1:6" s="6" customFormat="1" ht="25.5" x14ac:dyDescent="0.2">
      <c r="A16" s="21" t="s">
        <v>6</v>
      </c>
      <c r="B16" s="21" t="s">
        <v>5</v>
      </c>
      <c r="C16" s="20">
        <v>0</v>
      </c>
      <c r="D16" s="20">
        <v>631726</v>
      </c>
      <c r="E16" s="20">
        <v>631726</v>
      </c>
      <c r="F16" s="7"/>
    </row>
    <row r="17" spans="1:6" s="6" customFormat="1" ht="20.25" customHeight="1" x14ac:dyDescent="0.2">
      <c r="A17" s="21" t="s">
        <v>4</v>
      </c>
      <c r="B17" s="21" t="s">
        <v>3</v>
      </c>
      <c r="C17" s="20">
        <v>23390000</v>
      </c>
      <c r="D17" s="20">
        <v>27857074</v>
      </c>
      <c r="E17" s="20">
        <v>27857074</v>
      </c>
      <c r="F17" s="7"/>
    </row>
    <row r="18" spans="1:6" s="6" customFormat="1" x14ac:dyDescent="0.2">
      <c r="A18" s="19" t="s">
        <v>2</v>
      </c>
      <c r="B18" s="19" t="s">
        <v>1</v>
      </c>
      <c r="C18" s="18">
        <f>SUM(C16:C17)</f>
        <v>23390000</v>
      </c>
      <c r="D18" s="18">
        <f>SUM(D16:D17)</f>
        <v>28488800</v>
      </c>
      <c r="E18" s="18">
        <f>SUM(E16:E17)</f>
        <v>28488800</v>
      </c>
      <c r="F18" s="7"/>
    </row>
    <row r="19" spans="1:6" s="6" customFormat="1" x14ac:dyDescent="0.2">
      <c r="A19" s="17"/>
      <c r="B19" s="16"/>
      <c r="C19" s="15"/>
      <c r="D19" s="15"/>
      <c r="E19" s="15"/>
      <c r="F19" s="7"/>
    </row>
    <row r="20" spans="1:6" s="10" customFormat="1" x14ac:dyDescent="0.2">
      <c r="A20" s="14"/>
      <c r="B20" s="13" t="s">
        <v>0</v>
      </c>
      <c r="C20" s="12">
        <f>C18+C13</f>
        <v>41305000</v>
      </c>
      <c r="D20" s="12">
        <f>D18+D13</f>
        <v>49381865</v>
      </c>
      <c r="E20" s="12">
        <f>E18+E13</f>
        <v>47622666</v>
      </c>
      <c r="F20" s="11"/>
    </row>
    <row r="21" spans="1:6" s="6" customFormat="1" x14ac:dyDescent="0.2">
      <c r="A21" s="9"/>
      <c r="B21" s="3"/>
      <c r="E21" s="8"/>
      <c r="F21" s="7"/>
    </row>
    <row r="22" spans="1:6" s="2" customFormat="1" x14ac:dyDescent="0.2">
      <c r="A22" s="5"/>
      <c r="B22" s="4"/>
    </row>
    <row r="23" spans="1:6" s="2" customFormat="1" x14ac:dyDescent="0.2">
      <c r="A23" s="5"/>
      <c r="B23" s="4"/>
    </row>
    <row r="24" spans="1:6" s="2" customFormat="1" x14ac:dyDescent="0.2">
      <c r="A24" s="5"/>
      <c r="B24" s="4"/>
    </row>
    <row r="25" spans="1:6" s="2" customFormat="1" x14ac:dyDescent="0.2">
      <c r="A25" s="5"/>
      <c r="B25" s="4"/>
    </row>
    <row r="26" spans="1:6" s="2" customFormat="1" x14ac:dyDescent="0.2">
      <c r="B26" s="4"/>
    </row>
    <row r="27" spans="1:6" s="2" customFormat="1" x14ac:dyDescent="0.2">
      <c r="B27" s="4"/>
    </row>
    <row r="28" spans="1:6" s="2" customFormat="1" x14ac:dyDescent="0.2">
      <c r="B28" s="4"/>
    </row>
  </sheetData>
  <mergeCells count="3">
    <mergeCell ref="A2:E2"/>
    <mergeCell ref="A1:E1"/>
    <mergeCell ref="A3:E3"/>
  </mergeCells>
  <printOptions gridLines="1"/>
  <pageMargins left="1.1417322834645669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11.m.OVI Bevételek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2018-05-24T12:54:55Z</dcterms:created>
  <dcterms:modified xsi:type="dcterms:W3CDTF">2018-05-24T12:55:39Z</dcterms:modified>
</cp:coreProperties>
</file>