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90" yWindow="1005" windowWidth="16800" windowHeight="10170"/>
  </bookViews>
  <sheets>
    <sheet name="felhalmozási" sheetId="1" r:id="rId1"/>
  </sheets>
  <calcPr calcId="145621"/>
</workbook>
</file>

<file path=xl/calcChain.xml><?xml version="1.0" encoding="utf-8"?>
<calcChain xmlns="http://schemas.openxmlformats.org/spreadsheetml/2006/main">
  <c r="J11" i="1"/>
  <c r="J12"/>
  <c r="J13"/>
  <c r="J14"/>
  <c r="J9"/>
  <c r="J10"/>
  <c r="J18"/>
  <c r="E19"/>
  <c r="E11"/>
  <c r="E12"/>
  <c r="E13"/>
  <c r="E10"/>
  <c r="E9"/>
  <c r="H18"/>
  <c r="I18"/>
  <c r="C18"/>
  <c r="C19"/>
  <c r="D18"/>
  <c r="B18"/>
  <c r="G18"/>
  <c r="B19"/>
  <c r="E18"/>
</calcChain>
</file>

<file path=xl/sharedStrings.xml><?xml version="1.0" encoding="utf-8"?>
<sst xmlns="http://schemas.openxmlformats.org/spreadsheetml/2006/main" count="35" uniqueCount="25">
  <si>
    <t>Bevételek</t>
  </si>
  <si>
    <t>Megnevezés</t>
  </si>
  <si>
    <t>Felújítások</t>
  </si>
  <si>
    <t>Felhalmozási célú tartalék</t>
  </si>
  <si>
    <t xml:space="preserve">Összesen: </t>
  </si>
  <si>
    <t>Összesen:</t>
  </si>
  <si>
    <t>Hiány:</t>
  </si>
  <si>
    <t>eredeti ei.</t>
  </si>
  <si>
    <t>Kiadások</t>
  </si>
  <si>
    <t>Többlet:</t>
  </si>
  <si>
    <t>Felhalmozási célú önkorm.i támogatások</t>
  </si>
  <si>
    <t xml:space="preserve">Egyéb felhalm.c.tám.bev. áh.n belülről </t>
  </si>
  <si>
    <t>Immat. jav.,ingatlanok., egyéb tárgyi e.érték.</t>
  </si>
  <si>
    <t>Felhalm.c.visszat.tám.,kölcs.visszat.áh.n kívülről</t>
  </si>
  <si>
    <t>Egyéb felhalmozási célú átvett pénzeszk.</t>
  </si>
  <si>
    <t>Beruházások</t>
  </si>
  <si>
    <t>Egyéb felhalm.c.támog.áh.n belülre</t>
  </si>
  <si>
    <t>Felhalm.c.visszat.támog.kölcs.,nyújt.áh.n kívülre</t>
  </si>
  <si>
    <t>Egyéb felhalm.c.támog.áh.n kívülre</t>
  </si>
  <si>
    <t>2016.évi</t>
  </si>
  <si>
    <t xml:space="preserve">2016. évi </t>
  </si>
  <si>
    <t>Módósítási</t>
  </si>
  <si>
    <t>javaslat</t>
  </si>
  <si>
    <t>mód.ei.VIII.31.</t>
  </si>
  <si>
    <t>mód. ei. XI.30.</t>
  </si>
</sst>
</file>

<file path=xl/styles.xml><?xml version="1.0" encoding="utf-8"?>
<styleSheet xmlns="http://schemas.openxmlformats.org/spreadsheetml/2006/main">
  <numFmts count="1">
    <numFmt numFmtId="172" formatCode="#\ ##0"/>
  </numFmts>
  <fonts count="8">
    <font>
      <sz val="10"/>
      <name val="Times New Roman CE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2" fillId="0" borderId="0" xfId="0" applyNumberFormat="1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172" fontId="2" fillId="0" borderId="0" xfId="0" applyNumberFormat="1" applyFont="1" applyBorder="1" applyAlignment="1">
      <alignment horizontal="right"/>
    </xf>
    <xf numFmtId="3" fontId="2" fillId="0" borderId="12" xfId="0" applyNumberFormat="1" applyFont="1" applyBorder="1"/>
    <xf numFmtId="3" fontId="2" fillId="0" borderId="0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2" fillId="0" borderId="6" xfId="0" applyFont="1" applyBorder="1" applyAlignment="1">
      <alignment wrapText="1"/>
    </xf>
    <xf numFmtId="3" fontId="2" fillId="0" borderId="6" xfId="0" applyNumberFormat="1" applyFont="1" applyBorder="1" applyAlignment="1"/>
    <xf numFmtId="3" fontId="2" fillId="0" borderId="14" xfId="0" applyNumberFormat="1" applyFont="1" applyBorder="1" applyAlignment="1"/>
    <xf numFmtId="3" fontId="2" fillId="0" borderId="15" xfId="0" applyNumberFormat="1" applyFont="1" applyBorder="1"/>
    <xf numFmtId="0" fontId="2" fillId="0" borderId="2" xfId="0" applyFont="1" applyBorder="1" applyAlignment="1">
      <alignment wrapText="1"/>
    </xf>
    <xf numFmtId="0" fontId="6" fillId="0" borderId="2" xfId="0" applyFont="1" applyBorder="1"/>
    <xf numFmtId="0" fontId="6" fillId="0" borderId="2" xfId="0" applyFont="1" applyFill="1" applyBorder="1"/>
    <xf numFmtId="0" fontId="2" fillId="0" borderId="2" xfId="0" applyFont="1" applyBorder="1"/>
    <xf numFmtId="3" fontId="2" fillId="0" borderId="2" xfId="0" applyNumberFormat="1" applyFont="1" applyBorder="1" applyAlignment="1"/>
    <xf numFmtId="0" fontId="4" fillId="0" borderId="2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6" fillId="0" borderId="16" xfId="0" applyFont="1" applyBorder="1"/>
    <xf numFmtId="3" fontId="2" fillId="0" borderId="1" xfId="0" applyNumberFormat="1" applyFont="1" applyBorder="1" applyAlignment="1"/>
    <xf numFmtId="0" fontId="7" fillId="0" borderId="16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13" xfId="0" applyNumberFormat="1" applyFont="1" applyBorder="1"/>
    <xf numFmtId="3" fontId="2" fillId="0" borderId="17" xfId="0" applyNumberFormat="1" applyFont="1" applyBorder="1" applyAlignment="1"/>
    <xf numFmtId="3" fontId="2" fillId="0" borderId="15" xfId="0" applyNumberFormat="1" applyFont="1" applyBorder="1" applyAlignment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K32"/>
  <sheetViews>
    <sheetView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I11" sqref="I11"/>
    </sheetView>
  </sheetViews>
  <sheetFormatPr defaultRowHeight="12.75"/>
  <cols>
    <col min="1" max="1" width="53" style="13" bestFit="1" customWidth="1"/>
    <col min="2" max="4" width="14.83203125" style="13" customWidth="1"/>
    <col min="5" max="5" width="17.6640625" style="13" customWidth="1"/>
    <col min="6" max="6" width="38.6640625" style="13" customWidth="1"/>
    <col min="7" max="9" width="15.1640625" style="13" customWidth="1"/>
    <col min="10" max="10" width="18" style="13" bestFit="1" customWidth="1"/>
    <col min="11" max="16384" width="9.33203125" style="13"/>
  </cols>
  <sheetData>
    <row r="5" spans="1:10" ht="13.5" thickBot="1"/>
    <row r="6" spans="1:10" ht="13.5" thickBot="1">
      <c r="A6" s="7"/>
      <c r="B6" s="43" t="s">
        <v>0</v>
      </c>
      <c r="C6" s="44"/>
      <c r="D6" s="44"/>
      <c r="E6" s="45"/>
      <c r="F6" s="7"/>
      <c r="G6" s="43" t="s">
        <v>8</v>
      </c>
      <c r="H6" s="44"/>
      <c r="I6" s="44"/>
      <c r="J6" s="45"/>
    </row>
    <row r="7" spans="1:10" ht="12.75" customHeight="1">
      <c r="A7" s="32" t="s">
        <v>1</v>
      </c>
      <c r="B7" s="33" t="s">
        <v>19</v>
      </c>
      <c r="C7" s="33" t="s">
        <v>19</v>
      </c>
      <c r="D7" s="33" t="s">
        <v>21</v>
      </c>
      <c r="E7" s="33" t="s">
        <v>20</v>
      </c>
      <c r="F7" s="34" t="s">
        <v>1</v>
      </c>
      <c r="G7" s="33" t="s">
        <v>19</v>
      </c>
      <c r="H7" s="33" t="s">
        <v>19</v>
      </c>
      <c r="I7" s="33" t="s">
        <v>21</v>
      </c>
      <c r="J7" s="33" t="s">
        <v>20</v>
      </c>
    </row>
    <row r="8" spans="1:10" ht="13.5" thickBot="1">
      <c r="A8" s="32"/>
      <c r="B8" s="38" t="s">
        <v>7</v>
      </c>
      <c r="C8" s="35" t="s">
        <v>23</v>
      </c>
      <c r="D8" s="35" t="s">
        <v>22</v>
      </c>
      <c r="E8" s="35" t="s">
        <v>24</v>
      </c>
      <c r="F8" s="36"/>
      <c r="G8" s="38" t="s">
        <v>7</v>
      </c>
      <c r="H8" s="35" t="s">
        <v>23</v>
      </c>
      <c r="I8" s="35" t="s">
        <v>22</v>
      </c>
      <c r="J8" s="35" t="s">
        <v>24</v>
      </c>
    </row>
    <row r="9" spans="1:10" ht="18.75" customHeight="1">
      <c r="A9" s="22" t="s">
        <v>10</v>
      </c>
      <c r="B9" s="23">
        <v>0</v>
      </c>
      <c r="C9" s="37">
        <v>11403000</v>
      </c>
      <c r="D9" s="41">
        <v>182259000</v>
      </c>
      <c r="E9" s="37">
        <f>SUM(C9:D9)</f>
        <v>193662000</v>
      </c>
      <c r="F9" s="8" t="s">
        <v>15</v>
      </c>
      <c r="G9" s="2">
        <v>544100000</v>
      </c>
      <c r="H9" s="2">
        <v>559210015</v>
      </c>
      <c r="I9" s="2">
        <v>111141471</v>
      </c>
      <c r="J9" s="2">
        <f t="shared" ref="J9:J14" si="0">SUM(H9:I9)</f>
        <v>670351486</v>
      </c>
    </row>
    <row r="10" spans="1:10" ht="18.75" customHeight="1">
      <c r="A10" s="26" t="s">
        <v>11</v>
      </c>
      <c r="B10" s="24">
        <v>3416000</v>
      </c>
      <c r="C10" s="30">
        <v>3416000</v>
      </c>
      <c r="D10" s="42">
        <v>0</v>
      </c>
      <c r="E10" s="30">
        <f>SUM(C10:D10)</f>
        <v>3416000</v>
      </c>
      <c r="F10" s="10" t="s">
        <v>2</v>
      </c>
      <c r="G10" s="3">
        <v>282310000</v>
      </c>
      <c r="H10" s="3">
        <v>334264633</v>
      </c>
      <c r="I10" s="3">
        <v>100355148</v>
      </c>
      <c r="J10" s="3">
        <f t="shared" si="0"/>
        <v>434619781</v>
      </c>
    </row>
    <row r="11" spans="1:10" ht="19.5" customHeight="1">
      <c r="A11" s="27" t="s">
        <v>12</v>
      </c>
      <c r="B11" s="25">
        <v>1600000</v>
      </c>
      <c r="C11" s="30">
        <v>1600000</v>
      </c>
      <c r="D11" s="42">
        <v>-800000</v>
      </c>
      <c r="E11" s="30">
        <f>SUM(C11:D11)</f>
        <v>800000</v>
      </c>
      <c r="F11" s="26" t="s">
        <v>16</v>
      </c>
      <c r="G11" s="30">
        <v>0</v>
      </c>
      <c r="H11" s="3">
        <v>4445000</v>
      </c>
      <c r="I11" s="3">
        <v>0</v>
      </c>
      <c r="J11" s="3">
        <f t="shared" si="0"/>
        <v>4445000</v>
      </c>
    </row>
    <row r="12" spans="1:10" ht="18.75" customHeight="1">
      <c r="A12" s="28" t="s">
        <v>13</v>
      </c>
      <c r="B12" s="25">
        <v>106000</v>
      </c>
      <c r="C12" s="30">
        <v>106000</v>
      </c>
      <c r="D12" s="42">
        <v>0</v>
      </c>
      <c r="E12" s="30">
        <f>SUM(C12:D12)</f>
        <v>106000</v>
      </c>
      <c r="F12" s="31" t="s">
        <v>17</v>
      </c>
      <c r="G12" s="3">
        <v>152000</v>
      </c>
      <c r="H12" s="3">
        <v>152000</v>
      </c>
      <c r="I12" s="3">
        <v>0</v>
      </c>
      <c r="J12" s="3">
        <f t="shared" si="0"/>
        <v>152000</v>
      </c>
    </row>
    <row r="13" spans="1:10" ht="18.75" customHeight="1">
      <c r="A13" s="28" t="s">
        <v>14</v>
      </c>
      <c r="B13" s="25">
        <v>8400000</v>
      </c>
      <c r="C13" s="30">
        <v>13285000</v>
      </c>
      <c r="D13" s="42">
        <v>-5400000</v>
      </c>
      <c r="E13" s="30">
        <f>SUM(C13:D13)</f>
        <v>7885000</v>
      </c>
      <c r="F13" s="21" t="s">
        <v>18</v>
      </c>
      <c r="G13" s="3">
        <v>1262000</v>
      </c>
      <c r="H13" s="3">
        <v>4268710</v>
      </c>
      <c r="I13" s="3">
        <v>0</v>
      </c>
      <c r="J13" s="3">
        <f t="shared" si="0"/>
        <v>4268710</v>
      </c>
    </row>
    <row r="14" spans="1:10" ht="18.75" customHeight="1">
      <c r="A14" s="29"/>
      <c r="B14" s="3"/>
      <c r="C14" s="3"/>
      <c r="D14" s="3"/>
      <c r="E14" s="3"/>
      <c r="F14" s="12" t="s">
        <v>3</v>
      </c>
      <c r="G14" s="3">
        <v>0</v>
      </c>
      <c r="H14" s="3">
        <v>0</v>
      </c>
      <c r="I14" s="3">
        <v>0</v>
      </c>
      <c r="J14" s="3">
        <f t="shared" si="0"/>
        <v>0</v>
      </c>
    </row>
    <row r="15" spans="1:10" ht="18.75" customHeight="1">
      <c r="A15" s="29"/>
      <c r="B15" s="25"/>
      <c r="C15" s="25"/>
      <c r="D15" s="25"/>
      <c r="E15" s="3"/>
      <c r="F15" s="12"/>
      <c r="G15" s="3"/>
      <c r="H15" s="3"/>
      <c r="I15" s="3"/>
      <c r="J15" s="3"/>
    </row>
    <row r="16" spans="1:10" ht="18.75" customHeight="1">
      <c r="A16" s="9"/>
      <c r="B16" s="3"/>
      <c r="C16" s="3"/>
      <c r="D16" s="3"/>
      <c r="E16" s="3"/>
      <c r="F16" s="11"/>
      <c r="G16" s="3"/>
      <c r="H16" s="3"/>
      <c r="I16" s="3"/>
      <c r="J16" s="3"/>
    </row>
    <row r="17" spans="1:11" ht="18.75" customHeight="1" thickBot="1">
      <c r="A17" s="9"/>
      <c r="B17" s="3"/>
      <c r="C17" s="3"/>
      <c r="D17" s="3"/>
      <c r="E17" s="3"/>
      <c r="F17" s="10"/>
      <c r="G17" s="17"/>
      <c r="H17" s="17"/>
      <c r="I17" s="17"/>
      <c r="J17" s="17"/>
    </row>
    <row r="18" spans="1:11" ht="17.25" customHeight="1" thickBot="1">
      <c r="A18" s="4" t="s">
        <v>4</v>
      </c>
      <c r="B18" s="19">
        <f>SUM(B9:B17)</f>
        <v>13522000</v>
      </c>
      <c r="C18" s="19">
        <f>SUM(C9:C17)</f>
        <v>29810000</v>
      </c>
      <c r="D18" s="19">
        <f>SUM(D9:D17)</f>
        <v>176059000</v>
      </c>
      <c r="E18" s="19">
        <f>SUM(E9:E17)</f>
        <v>205869000</v>
      </c>
      <c r="F18" s="5" t="s">
        <v>5</v>
      </c>
      <c r="G18" s="19">
        <f>SUM(G9:G17)</f>
        <v>827824000</v>
      </c>
      <c r="H18" s="19">
        <f>SUM(H9:H17)</f>
        <v>902340358</v>
      </c>
      <c r="I18" s="19">
        <f>SUM(I9:I17)</f>
        <v>211496619</v>
      </c>
      <c r="J18" s="20">
        <f>SUM(J9:J17)</f>
        <v>1113836977</v>
      </c>
    </row>
    <row r="19" spans="1:11" ht="16.5" customHeight="1" thickBot="1">
      <c r="A19" s="4" t="s">
        <v>6</v>
      </c>
      <c r="B19" s="19">
        <f>G18-B18</f>
        <v>814302000</v>
      </c>
      <c r="C19" s="19">
        <f>H18-C18</f>
        <v>872530358</v>
      </c>
      <c r="D19" s="19"/>
      <c r="E19" s="19">
        <f>J18-E18</f>
        <v>907967977</v>
      </c>
      <c r="F19" s="6" t="s">
        <v>9</v>
      </c>
      <c r="G19" s="39"/>
      <c r="H19" s="40"/>
      <c r="I19" s="40"/>
      <c r="J19" s="40"/>
    </row>
    <row r="20" spans="1:11">
      <c r="E20" s="14"/>
      <c r="F20" s="14"/>
      <c r="G20" s="14"/>
      <c r="H20" s="14"/>
      <c r="I20" s="14"/>
    </row>
    <row r="21" spans="1:11" ht="16.5" customHeight="1">
      <c r="E21" s="14"/>
      <c r="F21" s="15"/>
      <c r="G21" s="16"/>
      <c r="H21" s="16"/>
      <c r="I21" s="16"/>
      <c r="J21" s="1"/>
      <c r="K21" s="14"/>
    </row>
    <row r="22" spans="1:11" ht="16.5" customHeight="1">
      <c r="E22" s="14"/>
      <c r="F22" s="15"/>
      <c r="G22" s="16"/>
      <c r="H22" s="16"/>
      <c r="I22" s="16"/>
      <c r="J22" s="1"/>
      <c r="K22" s="14"/>
    </row>
    <row r="23" spans="1:11" ht="18.75" customHeight="1">
      <c r="E23" s="14"/>
      <c r="F23" s="15"/>
      <c r="G23" s="16"/>
      <c r="H23" s="16"/>
      <c r="I23" s="16"/>
      <c r="J23" s="1"/>
      <c r="K23" s="14"/>
    </row>
    <row r="24" spans="1:11">
      <c r="E24" s="14"/>
      <c r="F24" s="15"/>
      <c r="G24" s="16"/>
      <c r="H24" s="16"/>
      <c r="I24" s="16"/>
      <c r="J24" s="1"/>
      <c r="K24" s="14"/>
    </row>
    <row r="25" spans="1:11" ht="18.75" customHeight="1">
      <c r="E25" s="14"/>
      <c r="F25" s="15"/>
      <c r="G25" s="16"/>
      <c r="H25" s="16"/>
      <c r="I25" s="16"/>
      <c r="J25" s="1"/>
      <c r="K25" s="14"/>
    </row>
    <row r="26" spans="1:11" ht="18" customHeight="1">
      <c r="E26" s="14"/>
      <c r="F26" s="15"/>
      <c r="G26" s="16"/>
      <c r="H26" s="16"/>
      <c r="I26" s="16"/>
      <c r="J26" s="1"/>
      <c r="K26" s="14"/>
    </row>
    <row r="27" spans="1:11" ht="17.25" customHeight="1">
      <c r="E27" s="14"/>
      <c r="F27" s="15"/>
      <c r="G27" s="18"/>
      <c r="H27" s="18"/>
      <c r="I27" s="18"/>
      <c r="J27" s="1"/>
      <c r="K27" s="14"/>
    </row>
    <row r="28" spans="1:11" ht="19.5" customHeight="1">
      <c r="E28" s="14"/>
      <c r="F28" s="15"/>
      <c r="G28" s="16"/>
      <c r="H28" s="16"/>
      <c r="I28" s="16"/>
      <c r="J28" s="1"/>
      <c r="K28" s="14"/>
    </row>
    <row r="29" spans="1:11">
      <c r="E29" s="14"/>
      <c r="F29" s="15"/>
      <c r="G29" s="16"/>
      <c r="H29" s="16"/>
      <c r="I29" s="16"/>
      <c r="J29" s="1"/>
      <c r="K29" s="14"/>
    </row>
    <row r="30" spans="1:11">
      <c r="E30" s="14"/>
      <c r="F30" s="15"/>
      <c r="G30" s="16"/>
      <c r="H30" s="16"/>
      <c r="I30" s="16"/>
      <c r="J30" s="1"/>
      <c r="K30" s="14"/>
    </row>
    <row r="31" spans="1:11" ht="12.75" customHeight="1">
      <c r="E31" s="14"/>
      <c r="F31" s="15"/>
      <c r="G31" s="16"/>
      <c r="H31" s="16"/>
      <c r="I31" s="16"/>
      <c r="J31" s="1"/>
      <c r="K31" s="14"/>
    </row>
    <row r="32" spans="1:11">
      <c r="E32" s="14"/>
      <c r="F32" s="14"/>
      <c r="G32" s="14"/>
      <c r="H32" s="14"/>
      <c r="I32" s="14"/>
      <c r="J32" s="14"/>
      <c r="K32" s="14"/>
    </row>
  </sheetData>
  <mergeCells count="2">
    <mergeCell ref="B6:E6"/>
    <mergeCell ref="G6:J6"/>
  </mergeCells>
  <phoneticPr fontId="0" type="noConversion"/>
  <printOptions horizontalCentered="1" verticalCentered="1"/>
  <pageMargins left="0.78740157480314965" right="0.78740157480314965" top="0.98425196850393704" bottom="0.98425196850393704" header="1.1417322834645669" footer="0.51181102362204722"/>
  <pageSetup paperSize="9" scale="66" orientation="landscape" r:id="rId1"/>
  <headerFooter alignWithMargins="0">
    <oddHeader>&amp;C&amp;"Times New Roman CE,Félkövér"&amp;12"4. melléklet a 8/2016. (II.25.) önkormányzati rendelethez"
II. Felhalmozási célú bevételek és kiadások mérlege  2016. év
(Önkormányzati szinten) Ft&amp;R3. melléklet a 232016.(XII.16.)
önkormányzati rendelethez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Rehákné Tóth Ilona</dc:creator>
  <cp:lastModifiedBy>ildi</cp:lastModifiedBy>
  <cp:lastPrinted>2016-12-19T08:41:47Z</cp:lastPrinted>
  <dcterms:created xsi:type="dcterms:W3CDTF">2002-01-07T11:34:24Z</dcterms:created>
  <dcterms:modified xsi:type="dcterms:W3CDTF">2016-12-21T14:27:47Z</dcterms:modified>
</cp:coreProperties>
</file>