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Intézményi műk. kiadások_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E17" i="1"/>
  <c r="E16" i="1"/>
  <c r="E15" i="1"/>
  <c r="E14" i="1"/>
  <c r="E13" i="1"/>
  <c r="E12" i="1"/>
  <c r="E11" i="1"/>
  <c r="E10" i="1"/>
  <c r="E9" i="1"/>
  <c r="E8" i="1" s="1"/>
  <c r="D8" i="1"/>
  <c r="D18" i="1" s="1"/>
  <c r="C8" i="1"/>
  <c r="C18" i="1" s="1"/>
  <c r="B8" i="1"/>
  <c r="E7" i="1"/>
  <c r="E6" i="1"/>
  <c r="E18" i="1" l="1"/>
</calcChain>
</file>

<file path=xl/sharedStrings.xml><?xml version="1.0" encoding="utf-8"?>
<sst xmlns="http://schemas.openxmlformats.org/spreadsheetml/2006/main" count="20" uniqueCount="20">
  <si>
    <t>Működési kiadások ( önkormányzat és intézményei összesen)</t>
  </si>
  <si>
    <t>Megnevezés</t>
  </si>
  <si>
    <t>Napsugár Óvoda</t>
  </si>
  <si>
    <t>KÖH</t>
  </si>
  <si>
    <t>Önkormányzat</t>
  </si>
  <si>
    <t>Intézmények összesen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</si>
  <si>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</si>
  <si>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</si>
  <si>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</si>
  <si>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</si>
  <si>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</si>
  <si>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</si>
  <si>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</si>
  <si>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</si>
  <si>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</si>
  <si>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</si>
  <si>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</si>
  <si>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</si>
  <si>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</si>
  <si>
    <t>10. 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</si>
</sst>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Fill="1" applyBorder="1"/>
    <xf numFmtId="164" fontId="2" fillId="0" borderId="0" xfId="0" applyNumberFormat="1" applyFont="1" applyFill="1" applyBorder="1"/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Fill="1" applyBorder="1"/>
    <xf numFmtId="0" fontId="3" fillId="2" borderId="9" xfId="0" applyFont="1" applyFill="1" applyBorder="1" applyAlignment="1">
      <alignment vertical="center"/>
    </xf>
    <xf numFmtId="164" fontId="3" fillId="2" borderId="10" xfId="0" applyNumberFormat="1" applyFont="1" applyFill="1" applyBorder="1"/>
    <xf numFmtId="164" fontId="3" fillId="2" borderId="12" xfId="0" applyNumberFormat="1" applyFont="1" applyFill="1" applyBorder="1"/>
    <xf numFmtId="0" fontId="3" fillId="2" borderId="13" xfId="0" applyFont="1" applyFill="1" applyBorder="1" applyAlignment="1">
      <alignment vertical="center"/>
    </xf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1" sqref="H11"/>
    </sheetView>
  </sheetViews>
  <sheetFormatPr defaultColWidth="9.140625" defaultRowHeight="15" x14ac:dyDescent="0.25"/>
  <cols>
    <col min="1" max="1" width="54.7109375" style="2" customWidth="1"/>
    <col min="2" max="2" width="14.5703125" style="2" customWidth="1"/>
    <col min="3" max="3" width="14" style="2" bestFit="1" customWidth="1"/>
    <col min="4" max="5" width="15.140625" style="2" bestFit="1" customWidth="1"/>
    <col min="6" max="8" width="12.7109375" style="2" bestFit="1" customWidth="1"/>
    <col min="9" max="9" width="11" style="2" bestFit="1" customWidth="1"/>
    <col min="10" max="10" width="9.85546875" style="2" bestFit="1" customWidth="1"/>
    <col min="11" max="11" width="14" style="2" bestFit="1" customWidth="1"/>
    <col min="12" max="16384" width="9.140625" style="2"/>
  </cols>
  <sheetData>
    <row r="1" spans="1:11" x14ac:dyDescent="0.25">
      <c r="A1" s="1" t="s">
        <v>19</v>
      </c>
    </row>
    <row r="3" spans="1:11" x14ac:dyDescent="0.25">
      <c r="A3" s="3" t="s">
        <v>0</v>
      </c>
    </row>
    <row r="4" spans="1:11" ht="15.75" thickBot="1" x14ac:dyDescent="0.3"/>
    <row r="5" spans="1:11" s="9" customFormat="1" ht="26.25" thickBot="1" x14ac:dyDescent="0.25">
      <c r="A5" s="4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8"/>
      <c r="G5" s="8"/>
      <c r="H5" s="8"/>
      <c r="I5" s="8"/>
      <c r="J5" s="8"/>
      <c r="K5" s="8"/>
    </row>
    <row r="6" spans="1:11" ht="30" customHeight="1" x14ac:dyDescent="0.25">
      <c r="A6" s="10" t="s">
        <v>6</v>
      </c>
      <c r="B6" s="11">
        <v>61837896</v>
      </c>
      <c r="C6" s="11">
        <v>39749831</v>
      </c>
      <c r="D6" s="12">
        <v>47904085</v>
      </c>
      <c r="E6" s="13">
        <f>SUM(B6:D6)</f>
        <v>149491812</v>
      </c>
      <c r="F6" s="14"/>
      <c r="G6" s="14"/>
      <c r="H6" s="14"/>
      <c r="I6" s="14"/>
      <c r="J6" s="14"/>
      <c r="K6" s="14"/>
    </row>
    <row r="7" spans="1:11" ht="30.75" customHeight="1" x14ac:dyDescent="0.25">
      <c r="A7" s="15" t="s">
        <v>7</v>
      </c>
      <c r="B7" s="16">
        <v>12127388</v>
      </c>
      <c r="C7" s="16">
        <v>7798095</v>
      </c>
      <c r="D7" s="17">
        <v>9258286</v>
      </c>
      <c r="E7" s="18">
        <f>SUM(B7:D7)</f>
        <v>29183769</v>
      </c>
      <c r="F7" s="14"/>
      <c r="G7" s="14"/>
      <c r="H7" s="14"/>
      <c r="I7" s="14"/>
      <c r="J7" s="14"/>
      <c r="K7" s="14"/>
    </row>
    <row r="8" spans="1:11" ht="30" customHeight="1" x14ac:dyDescent="0.25">
      <c r="A8" s="19" t="s">
        <v>8</v>
      </c>
      <c r="B8" s="20">
        <f>SUM(B9:B13)</f>
        <v>24068279</v>
      </c>
      <c r="C8" s="20">
        <f t="shared" ref="C8" si="0">SUM(C9:C13)</f>
        <v>8802459</v>
      </c>
      <c r="D8" s="20">
        <f>SUM(D9:D13)</f>
        <v>53457535</v>
      </c>
      <c r="E8" s="21">
        <f>SUM(E9:E13)</f>
        <v>86328273</v>
      </c>
      <c r="F8" s="14"/>
      <c r="G8" s="14"/>
      <c r="H8" s="14"/>
      <c r="I8" s="14"/>
      <c r="J8" s="14"/>
      <c r="K8" s="14"/>
    </row>
    <row r="9" spans="1:11" ht="15.75" customHeight="1" x14ac:dyDescent="0.25">
      <c r="A9" s="15" t="s">
        <v>9</v>
      </c>
      <c r="B9" s="16">
        <v>13242746</v>
      </c>
      <c r="C9" s="16">
        <v>1245000</v>
      </c>
      <c r="D9" s="17">
        <v>6198000</v>
      </c>
      <c r="E9" s="18">
        <f>SUM(B9:D9)</f>
        <v>20685746</v>
      </c>
      <c r="F9" s="14"/>
      <c r="G9" s="14"/>
      <c r="H9" s="14"/>
      <c r="I9" s="14"/>
      <c r="J9" s="14"/>
      <c r="K9" s="14"/>
    </row>
    <row r="10" spans="1:11" ht="15.75" customHeight="1" x14ac:dyDescent="0.25">
      <c r="A10" s="15" t="s">
        <v>10</v>
      </c>
      <c r="B10" s="16">
        <v>505000</v>
      </c>
      <c r="C10" s="16">
        <v>1720000</v>
      </c>
      <c r="D10" s="17">
        <v>160000</v>
      </c>
      <c r="E10" s="18">
        <f t="shared" ref="E10:E13" si="1">SUM(B10:D10)</f>
        <v>2385000</v>
      </c>
      <c r="F10" s="14"/>
      <c r="G10" s="14"/>
      <c r="H10" s="14"/>
      <c r="I10" s="14"/>
      <c r="J10" s="14"/>
      <c r="K10" s="14"/>
    </row>
    <row r="11" spans="1:11" ht="15.75" customHeight="1" x14ac:dyDescent="0.25">
      <c r="A11" s="15" t="s">
        <v>11</v>
      </c>
      <c r="B11" s="16">
        <v>5616413</v>
      </c>
      <c r="C11" s="16">
        <v>3947680</v>
      </c>
      <c r="D11" s="17">
        <v>38141432</v>
      </c>
      <c r="E11" s="18">
        <f t="shared" si="1"/>
        <v>47705525</v>
      </c>
      <c r="F11" s="14"/>
      <c r="G11" s="14"/>
      <c r="H11" s="14"/>
      <c r="I11" s="14"/>
      <c r="J11" s="14"/>
      <c r="K11" s="14"/>
    </row>
    <row r="12" spans="1:11" ht="15.75" customHeight="1" x14ac:dyDescent="0.25">
      <c r="A12" s="15" t="s">
        <v>12</v>
      </c>
      <c r="B12" s="16">
        <v>0</v>
      </c>
      <c r="C12" s="16">
        <v>255000</v>
      </c>
      <c r="D12" s="17">
        <v>50000</v>
      </c>
      <c r="E12" s="18">
        <f t="shared" si="1"/>
        <v>305000</v>
      </c>
      <c r="F12" s="14"/>
      <c r="G12" s="14"/>
      <c r="H12" s="14"/>
      <c r="I12" s="14"/>
      <c r="J12" s="14"/>
      <c r="K12" s="14"/>
    </row>
    <row r="13" spans="1:11" ht="15.75" customHeight="1" x14ac:dyDescent="0.25">
      <c r="A13" s="15" t="s">
        <v>13</v>
      </c>
      <c r="B13" s="16">
        <v>4704120</v>
      </c>
      <c r="C13" s="16">
        <v>1634779</v>
      </c>
      <c r="D13" s="17">
        <v>8908103</v>
      </c>
      <c r="E13" s="18">
        <f t="shared" si="1"/>
        <v>15247002</v>
      </c>
      <c r="F13" s="14"/>
      <c r="G13" s="14"/>
      <c r="H13" s="14"/>
      <c r="I13" s="14"/>
      <c r="J13" s="14"/>
      <c r="K13" s="14"/>
    </row>
    <row r="14" spans="1:11" ht="30.75" customHeight="1" x14ac:dyDescent="0.25">
      <c r="A14" s="15" t="s">
        <v>14</v>
      </c>
      <c r="B14" s="16">
        <v>0</v>
      </c>
      <c r="C14" s="16">
        <v>0</v>
      </c>
      <c r="D14" s="17">
        <v>10396000</v>
      </c>
      <c r="E14" s="18">
        <f>SUM(B14:D14)</f>
        <v>10396000</v>
      </c>
      <c r="F14" s="14"/>
      <c r="G14" s="14"/>
      <c r="H14" s="14"/>
      <c r="I14" s="14"/>
      <c r="J14" s="14"/>
      <c r="K14" s="14"/>
    </row>
    <row r="15" spans="1:11" ht="30" customHeight="1" x14ac:dyDescent="0.25">
      <c r="A15" s="15" t="s">
        <v>15</v>
      </c>
      <c r="B15" s="16">
        <v>0</v>
      </c>
      <c r="C15" s="16">
        <v>0</v>
      </c>
      <c r="D15" s="17">
        <v>2400000</v>
      </c>
      <c r="E15" s="18">
        <f>SUM(B15:D15)</f>
        <v>2400000</v>
      </c>
      <c r="F15" s="14"/>
      <c r="G15" s="14"/>
      <c r="H15" s="14"/>
      <c r="I15" s="14"/>
      <c r="J15" s="14"/>
      <c r="K15" s="14"/>
    </row>
    <row r="16" spans="1:11" ht="30" customHeight="1" x14ac:dyDescent="0.25">
      <c r="A16" s="15" t="s">
        <v>16</v>
      </c>
      <c r="B16" s="16">
        <v>0</v>
      </c>
      <c r="C16" s="16">
        <v>0</v>
      </c>
      <c r="D16" s="17">
        <v>5000000</v>
      </c>
      <c r="E16" s="18">
        <f>SUM(B16:D16)</f>
        <v>5000000</v>
      </c>
      <c r="F16" s="14"/>
      <c r="G16" s="14"/>
      <c r="H16" s="14"/>
      <c r="I16" s="14"/>
      <c r="J16" s="14"/>
      <c r="K16" s="14"/>
    </row>
    <row r="17" spans="1:11" ht="30" customHeight="1" x14ac:dyDescent="0.25">
      <c r="A17" s="15" t="s">
        <v>17</v>
      </c>
      <c r="B17" s="16">
        <v>0</v>
      </c>
      <c r="C17" s="16">
        <v>0</v>
      </c>
      <c r="D17" s="17">
        <v>1816735</v>
      </c>
      <c r="E17" s="18">
        <f>SUM(B17:D17)</f>
        <v>1816735</v>
      </c>
      <c r="F17" s="14"/>
      <c r="G17" s="14"/>
      <c r="H17" s="14"/>
      <c r="I17" s="14"/>
      <c r="J17" s="14"/>
      <c r="K17" s="14"/>
    </row>
    <row r="18" spans="1:11" ht="31.5" customHeight="1" thickBot="1" x14ac:dyDescent="0.3">
      <c r="A18" s="22" t="s">
        <v>18</v>
      </c>
      <c r="B18" s="23">
        <f>B6+B7+B8+B14+B15+B16+B17</f>
        <v>98033563</v>
      </c>
      <c r="C18" s="23">
        <f>C6+C7+C8+C14+C15+C16+C17</f>
        <v>56350385</v>
      </c>
      <c r="D18" s="23">
        <f>D6+D7+D8+D14+D15+D16+D17</f>
        <v>130232641</v>
      </c>
      <c r="E18" s="24">
        <f>E6+E7+E8+E14+E15+E16+E17</f>
        <v>284616589</v>
      </c>
      <c r="F18" s="14"/>
      <c r="G18" s="14"/>
      <c r="H18" s="14"/>
      <c r="I18" s="14"/>
      <c r="J18" s="14"/>
      <c r="K18" s="14"/>
    </row>
    <row r="19" spans="1:11" x14ac:dyDescent="0.25">
      <c r="E19" s="25"/>
      <c r="F19" s="25"/>
      <c r="G19" s="25"/>
      <c r="H19" s="25"/>
      <c r="I19" s="25"/>
      <c r="J19" s="25"/>
      <c r="K19" s="2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Intézményi műk. kiadások_10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2019-02-14T08:30:43Z</cp:lastPrinted>
  <dcterms:created xsi:type="dcterms:W3CDTF">2019-02-14T08:30:10Z</dcterms:created>
  <dcterms:modified xsi:type="dcterms:W3CDTF">2019-02-14T08:30:51Z</dcterms:modified>
</cp:coreProperties>
</file>