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2" i="1" l="1"/>
  <c r="O11" i="1"/>
  <c r="O10" i="1"/>
  <c r="O9" i="1"/>
  <c r="O12" i="1" l="1"/>
  <c r="I10" i="1"/>
  <c r="P10" i="1" s="1"/>
  <c r="I11" i="1"/>
  <c r="I9" i="1"/>
  <c r="D12" i="1"/>
  <c r="E12" i="1"/>
  <c r="F12" i="1"/>
  <c r="H12" i="1"/>
  <c r="C12" i="1"/>
  <c r="I12" i="1" l="1"/>
  <c r="P11" i="1"/>
  <c r="P12" i="1" s="1"/>
  <c r="P9" i="1"/>
</calcChain>
</file>

<file path=xl/sharedStrings.xml><?xml version="1.0" encoding="utf-8"?>
<sst xmlns="http://schemas.openxmlformats.org/spreadsheetml/2006/main" count="40" uniqueCount="40">
  <si>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</si>
  <si>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</si>
  <si>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</si>
  <si>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</si>
  <si>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</si>
  <si>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</si>
  <si>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</si>
  <si>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</si>
  <si>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</si>
  <si>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</si>
  <si>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</si>
  <si>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</si>
  <si>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</si>
  <si>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</si>
  <si>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</si>
  <si>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Ereseti előirányzat</t>
  </si>
  <si>
    <t>Módosított előirányzat</t>
  </si>
  <si>
    <t>Tényleges teljesítés</t>
  </si>
  <si>
    <t>Teljesítés %-a</t>
  </si>
  <si>
    <t>ezer Ft-ban</t>
  </si>
  <si>
    <t>Sorsz.</t>
  </si>
  <si>
    <t>Személyi jellegű kiadások</t>
  </si>
  <si>
    <t>Munkaadót terhelő járulékok</t>
  </si>
  <si>
    <t>Dologi kiadás</t>
  </si>
  <si>
    <t>KIADÁS ÖSSZESEN</t>
  </si>
  <si>
    <t>Működési tartalék</t>
  </si>
  <si>
    <t>Ellátottak pénzbeni juttatásai</t>
  </si>
  <si>
    <t>Egyéb működési célú kiadás</t>
  </si>
  <si>
    <t>Működési költségvetési kiadások összesen</t>
  </si>
  <si>
    <t>Felújítás</t>
  </si>
  <si>
    <t>Beruházás</t>
  </si>
  <si>
    <t>Felhalm. tartalék</t>
  </si>
  <si>
    <t>Felhalm. költségvetési kiadások összesen</t>
  </si>
  <si>
    <t>MŰKÖDÉSI KÖLTSÉGVETÉSI KIADÁSOK</t>
  </si>
  <si>
    <t>FELHALMOZÁSI KÖLTSÉGVETÉSI KIADÁSOK</t>
  </si>
  <si>
    <t>Nemesvid Önkorm. Kiadásai</t>
  </si>
  <si>
    <t>Egyéb felhalm. kiadások</t>
  </si>
  <si>
    <t>6. melléklet a   /2015. (…....) önkormányzati rendelethez</t>
  </si>
  <si>
    <t>SOMOGYSIMONYI KÖZSÉG ÖNKORMÁNYZAT 2014. ÉVI KIADÁSAI</t>
  </si>
  <si>
    <t>Hitel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</si>
</sst>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7" xfId="0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4" fillId="0" borderId="8" xfId="0" applyFont="1" applyBorder="1"/>
    <xf numFmtId="0" fontId="4" fillId="0" borderId="8" xfId="0" applyFont="1" applyFill="1" applyBorder="1"/>
    <xf numFmtId="0" fontId="4" fillId="0" borderId="9" xfId="0" applyFont="1" applyBorder="1"/>
    <xf numFmtId="3" fontId="6" fillId="0" borderId="8" xfId="0" applyNumberFormat="1" applyFont="1" applyBorder="1"/>
    <xf numFmtId="10" fontId="0" fillId="0" borderId="9" xfId="0" applyNumberFormat="1" applyBorder="1"/>
    <xf numFmtId="10" fontId="7" fillId="0" borderId="9" xfId="0" applyNumberFormat="1" applyFont="1" applyBorder="1"/>
    <xf numFmtId="3" fontId="7" fillId="0" borderId="8" xfId="0" applyNumberFormat="1" applyFont="1" applyBorder="1"/>
    <xf numFmtId="3" fontId="7" fillId="0" borderId="3" xfId="0" applyNumberFormat="1" applyFont="1" applyBorder="1"/>
    <xf numFmtId="0" fontId="8" fillId="0" borderId="7" xfId="0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9" xfId="0" applyFont="1" applyBorder="1" applyAlignment="1"/>
    <xf numFmtId="3" fontId="6" fillId="0" borderId="3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zoomScaleNormal="100" workbookViewId="0">
      <selection activeCell="H22" sqref="H22"/>
    </sheetView>
  </sheetViews>
  <sheetFormatPr defaultRowHeight="15" x14ac:dyDescent="0.25"/>
  <cols>
    <col min="1" max="1" width="6.140625" bestFit="1" customWidth="1"/>
    <col min="2" max="2" width="22.28515625" bestFit="1" customWidth="1"/>
    <col min="3" max="3" width="9.5703125" customWidth="1"/>
    <col min="4" max="4" width="9.42578125" customWidth="1"/>
    <col min="5" max="6" width="9.28515625" customWidth="1"/>
    <col min="7" max="7" width="9" customWidth="1"/>
    <col min="8" max="8" width="9.85546875" customWidth="1"/>
    <col min="9" max="9" width="11.140625" customWidth="1"/>
    <col min="10" max="10" width="7.7109375" customWidth="1"/>
    <col min="11" max="11" width="8.85546875" customWidth="1"/>
    <col min="12" max="12" width="7.7109375" customWidth="1"/>
    <col min="13" max="13" width="8.85546875" customWidth="1"/>
    <col min="14" max="14" width="7.85546875" customWidth="1"/>
    <col min="15" max="15" width="10.7109375" customWidth="1"/>
    <col min="16" max="16" width="10.28515625" customWidth="1"/>
  </cols>
  <sheetData>
    <row r="2" spans="1:16" x14ac:dyDescent="0.25">
      <c r="K2" s="37" t="s">
        <v>37</v>
      </c>
      <c r="L2" s="37"/>
      <c r="M2" s="37"/>
      <c r="N2" s="37"/>
      <c r="O2" s="37"/>
      <c r="P2" s="37"/>
    </row>
    <row r="4" spans="1:16" ht="15.75" thickBot="1" x14ac:dyDescent="0.3">
      <c r="D4" s="36" t="s">
        <v>38</v>
      </c>
      <c r="E4" s="36"/>
      <c r="F4" s="36"/>
      <c r="G4" s="36"/>
      <c r="H4" s="36"/>
      <c r="I4" s="36"/>
      <c r="J4" s="36"/>
      <c r="K4" s="36"/>
      <c r="L4" s="36"/>
      <c r="P4" s="6" t="s">
        <v>19</v>
      </c>
    </row>
    <row r="5" spans="1:16" ht="15.75" thickBot="1" x14ac:dyDescent="0.3">
      <c r="A5" s="33" t="s">
        <v>20</v>
      </c>
      <c r="B5" s="7" t="s">
        <v>0</v>
      </c>
      <c r="C5" s="9" t="s">
        <v>1</v>
      </c>
      <c r="D5" s="7" t="s">
        <v>2</v>
      </c>
      <c r="E5" s="8" t="s">
        <v>3</v>
      </c>
      <c r="F5" s="7" t="s">
        <v>4</v>
      </c>
      <c r="G5" s="7" t="s">
        <v>5</v>
      </c>
      <c r="H5" s="7" t="s">
        <v>6</v>
      </c>
      <c r="I5" s="10" t="s">
        <v>7</v>
      </c>
      <c r="J5" s="8" t="s">
        <v>8</v>
      </c>
      <c r="K5" s="7" t="s">
        <v>9</v>
      </c>
      <c r="L5" s="8" t="s">
        <v>10</v>
      </c>
      <c r="M5" s="7" t="s">
        <v>11</v>
      </c>
      <c r="N5" s="10"/>
      <c r="O5" s="10" t="s">
        <v>12</v>
      </c>
      <c r="P5" s="7" t="s">
        <v>13</v>
      </c>
    </row>
    <row r="6" spans="1:16" ht="15.75" thickBot="1" x14ac:dyDescent="0.3">
      <c r="A6" s="34"/>
      <c r="B6" s="31" t="s">
        <v>14</v>
      </c>
      <c r="C6" s="38" t="s">
        <v>33</v>
      </c>
      <c r="D6" s="39"/>
      <c r="E6" s="39"/>
      <c r="F6" s="39"/>
      <c r="G6" s="39"/>
      <c r="H6" s="39"/>
      <c r="I6" s="40"/>
      <c r="J6" s="3"/>
      <c r="K6" s="26" t="s">
        <v>34</v>
      </c>
      <c r="L6" s="27"/>
      <c r="M6" s="27"/>
      <c r="N6" s="29"/>
      <c r="O6" s="28"/>
      <c r="P6" s="3"/>
    </row>
    <row r="7" spans="1:16" ht="48.75" thickBot="1" x14ac:dyDescent="0.3">
      <c r="A7" s="35"/>
      <c r="B7" s="32"/>
      <c r="C7" s="4" t="s">
        <v>21</v>
      </c>
      <c r="D7" s="4" t="s">
        <v>22</v>
      </c>
      <c r="E7" s="4" t="s">
        <v>23</v>
      </c>
      <c r="F7" s="4" t="s">
        <v>26</v>
      </c>
      <c r="G7" s="4" t="s">
        <v>25</v>
      </c>
      <c r="H7" s="4" t="s">
        <v>27</v>
      </c>
      <c r="I7" s="4" t="s">
        <v>28</v>
      </c>
      <c r="J7" s="14" t="s">
        <v>29</v>
      </c>
      <c r="K7" s="4" t="s">
        <v>30</v>
      </c>
      <c r="L7" s="4" t="s">
        <v>31</v>
      </c>
      <c r="M7" s="4" t="s">
        <v>36</v>
      </c>
      <c r="N7" s="5" t="s">
        <v>39</v>
      </c>
      <c r="O7" s="5" t="s">
        <v>32</v>
      </c>
      <c r="P7" s="25" t="s">
        <v>24</v>
      </c>
    </row>
    <row r="8" spans="1:16" x14ac:dyDescent="0.25">
      <c r="A8" s="11">
        <v>1</v>
      </c>
      <c r="B8" s="15" t="s">
        <v>35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1"/>
      <c r="P8" s="24"/>
    </row>
    <row r="9" spans="1:16" x14ac:dyDescent="0.25">
      <c r="A9" s="12">
        <v>2</v>
      </c>
      <c r="B9" s="16" t="s">
        <v>15</v>
      </c>
      <c r="C9" s="19">
        <v>7818</v>
      </c>
      <c r="D9" s="19">
        <v>1892</v>
      </c>
      <c r="E9" s="19">
        <v>3609</v>
      </c>
      <c r="F9" s="19">
        <v>1177</v>
      </c>
      <c r="G9" s="19">
        <v>0</v>
      </c>
      <c r="H9" s="19">
        <v>1110</v>
      </c>
      <c r="I9" s="22">
        <f>SUM(C9:H9)</f>
        <v>15606</v>
      </c>
      <c r="J9" s="19">
        <v>0</v>
      </c>
      <c r="K9" s="19">
        <v>0</v>
      </c>
      <c r="L9" s="19">
        <v>0</v>
      </c>
      <c r="M9" s="19">
        <v>0</v>
      </c>
      <c r="N9" s="30">
        <v>0</v>
      </c>
      <c r="O9" s="23">
        <f>SUM(J9:N9)</f>
        <v>0</v>
      </c>
      <c r="P9" s="22">
        <f>SUM(O9,I9)</f>
        <v>15606</v>
      </c>
    </row>
    <row r="10" spans="1:16" x14ac:dyDescent="0.25">
      <c r="A10" s="12">
        <v>3</v>
      </c>
      <c r="B10" s="17" t="s">
        <v>16</v>
      </c>
      <c r="C10" s="19">
        <v>7226</v>
      </c>
      <c r="D10" s="19">
        <v>2029</v>
      </c>
      <c r="E10" s="19">
        <v>3697</v>
      </c>
      <c r="F10" s="19">
        <v>423</v>
      </c>
      <c r="G10" s="19">
        <v>0</v>
      </c>
      <c r="H10" s="19">
        <v>55</v>
      </c>
      <c r="I10" s="22">
        <f t="shared" ref="I10:I11" si="0">SUM(C10:H10)</f>
        <v>13430</v>
      </c>
      <c r="J10" s="19">
        <v>0</v>
      </c>
      <c r="K10" s="19">
        <v>0</v>
      </c>
      <c r="L10" s="19">
        <v>0</v>
      </c>
      <c r="M10" s="19">
        <v>0</v>
      </c>
      <c r="N10" s="30">
        <v>14919</v>
      </c>
      <c r="O10" s="23">
        <f>SUM(J10:N10)</f>
        <v>14919</v>
      </c>
      <c r="P10" s="22">
        <f t="shared" ref="P10:P11" si="1">SUM(O10,I10)</f>
        <v>28349</v>
      </c>
    </row>
    <row r="11" spans="1:16" x14ac:dyDescent="0.25">
      <c r="A11" s="12">
        <v>4</v>
      </c>
      <c r="B11" s="17" t="s">
        <v>17</v>
      </c>
      <c r="C11" s="19">
        <v>5904</v>
      </c>
      <c r="D11" s="19">
        <v>1469</v>
      </c>
      <c r="E11" s="19">
        <v>2946</v>
      </c>
      <c r="F11" s="19">
        <v>423</v>
      </c>
      <c r="G11" s="19">
        <v>0</v>
      </c>
      <c r="H11" s="19">
        <v>55</v>
      </c>
      <c r="I11" s="22">
        <f t="shared" si="0"/>
        <v>10797</v>
      </c>
      <c r="J11" s="19">
        <v>0</v>
      </c>
      <c r="K11" s="19">
        <v>0</v>
      </c>
      <c r="L11" s="19">
        <v>0</v>
      </c>
      <c r="M11" s="19">
        <v>0</v>
      </c>
      <c r="N11" s="30">
        <v>14919</v>
      </c>
      <c r="O11" s="23">
        <f>SUM(J11:N11)</f>
        <v>14919</v>
      </c>
      <c r="P11" s="22">
        <f t="shared" si="1"/>
        <v>25716</v>
      </c>
    </row>
    <row r="12" spans="1:16" ht="15.75" thickBot="1" x14ac:dyDescent="0.3">
      <c r="A12" s="13">
        <v>5</v>
      </c>
      <c r="B12" s="18" t="s">
        <v>18</v>
      </c>
      <c r="C12" s="20">
        <f>C11/C10</f>
        <v>0.81704954331580404</v>
      </c>
      <c r="D12" s="20">
        <f t="shared" ref="D12:P12" si="2">D11/D10</f>
        <v>0.72400197141448985</v>
      </c>
      <c r="E12" s="20">
        <f t="shared" si="2"/>
        <v>0.79686232080064923</v>
      </c>
      <c r="F12" s="20">
        <f t="shared" si="2"/>
        <v>1</v>
      </c>
      <c r="G12" s="20"/>
      <c r="H12" s="20">
        <f t="shared" si="2"/>
        <v>1</v>
      </c>
      <c r="I12" s="21">
        <f t="shared" si="2"/>
        <v>0.80394638868205515</v>
      </c>
      <c r="J12" s="20"/>
      <c r="K12" s="20"/>
      <c r="L12" s="20"/>
      <c r="M12" s="20"/>
      <c r="N12" s="20">
        <f>N11/N10</f>
        <v>1</v>
      </c>
      <c r="O12" s="21">
        <f t="shared" si="2"/>
        <v>1</v>
      </c>
      <c r="P12" s="21">
        <f t="shared" si="2"/>
        <v>0.90712194433666093</v>
      </c>
    </row>
  </sheetData>
  <mergeCells count="5">
    <mergeCell ref="B6:B7"/>
    <mergeCell ref="A5:A7"/>
    <mergeCell ref="D4:L4"/>
    <mergeCell ref="K2:P2"/>
    <mergeCell ref="C6:I6"/>
  </mergeCells>
  <pageMargins left="0.25" right="0.25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2015-05-21T07:06:26Z</cp:lastPrinted>
  <dcterms:created xsi:type="dcterms:W3CDTF">2015-05-19T11:12:03Z</dcterms:created>
  <dcterms:modified xsi:type="dcterms:W3CDTF">2015-05-27T09:22:10Z</dcterms:modified>
</cp:coreProperties>
</file>