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H11" i="1" l="1"/>
  <c r="I11" i="1"/>
  <c r="G11" i="1"/>
  <c r="E4" i="1" l="1"/>
  <c r="J4" i="1"/>
  <c r="E5" i="1"/>
  <c r="J5" i="1"/>
  <c r="E6" i="1"/>
  <c r="J6" i="1"/>
  <c r="E7" i="1"/>
  <c r="J7" i="1"/>
  <c r="E8" i="1"/>
  <c r="J8" i="1"/>
  <c r="E9" i="1"/>
  <c r="J9" i="1"/>
  <c r="E10" i="1"/>
  <c r="J10" i="1"/>
  <c r="B11" i="1"/>
  <c r="C11" i="1"/>
  <c r="D11" i="1"/>
  <c r="E12" i="1"/>
  <c r="J12" i="1"/>
  <c r="E13" i="1"/>
  <c r="J13" i="1"/>
  <c r="E14" i="1"/>
  <c r="J14" i="1"/>
  <c r="B15" i="1"/>
  <c r="C15" i="1"/>
  <c r="D15" i="1"/>
  <c r="G15" i="1"/>
  <c r="H15" i="1"/>
  <c r="I15" i="1"/>
  <c r="I16" i="1" s="1"/>
  <c r="E17" i="1"/>
  <c r="J17" i="1"/>
  <c r="E18" i="1"/>
  <c r="J18" i="1"/>
  <c r="E19" i="1"/>
  <c r="J19" i="1"/>
  <c r="B20" i="1"/>
  <c r="C20" i="1"/>
  <c r="D20" i="1"/>
  <c r="G20" i="1"/>
  <c r="H20" i="1"/>
  <c r="H25" i="1" s="1"/>
  <c r="I20" i="1"/>
  <c r="E21" i="1"/>
  <c r="J21" i="1"/>
  <c r="B23" i="1"/>
  <c r="B24" i="1" s="1"/>
  <c r="C23" i="1"/>
  <c r="D23" i="1"/>
  <c r="G23" i="1"/>
  <c r="H23" i="1"/>
  <c r="I23" i="1"/>
  <c r="I24" i="1" l="1"/>
  <c r="I26" i="1" s="1"/>
  <c r="D24" i="1"/>
  <c r="J15" i="1"/>
  <c r="J23" i="1"/>
  <c r="H24" i="1"/>
  <c r="E20" i="1"/>
  <c r="E15" i="1"/>
  <c r="C24" i="1"/>
  <c r="D25" i="1"/>
  <c r="C16" i="1"/>
  <c r="J11" i="1"/>
  <c r="J20" i="1"/>
  <c r="I25" i="1"/>
  <c r="D16" i="1"/>
  <c r="E11" i="1"/>
  <c r="C25" i="1"/>
  <c r="E23" i="1"/>
  <c r="H16" i="1"/>
  <c r="G25" i="1"/>
  <c r="B25" i="1"/>
  <c r="G24" i="1"/>
  <c r="G16" i="1"/>
  <c r="B16" i="1"/>
  <c r="H26" i="1" l="1"/>
  <c r="E24" i="1"/>
  <c r="J25" i="1"/>
  <c r="C26" i="1"/>
  <c r="D26" i="1"/>
  <c r="J24" i="1"/>
  <c r="E25" i="1"/>
  <c r="J16" i="1"/>
  <c r="G26" i="1"/>
  <c r="E16" i="1"/>
  <c r="B26" i="1"/>
  <c r="J26" i="1" l="1"/>
  <c r="E26" i="1"/>
</calcChain>
</file>

<file path=xl/sharedStrings.xml><?xml version="1.0" encoding="utf-8"?>
<sst xmlns="http://schemas.openxmlformats.org/spreadsheetml/2006/main" count="55" uniqueCount="49">
  <si>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</si>
  <si>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</si>
  <si>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</si>
  <si>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</si>
  <si>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</si>
  <si>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</si>
  <si>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</si>
  <si>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</si>
  <si>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</si>
  <si>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</si>
  <si>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</si>
  <si>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</si>
  <si>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</si>
  <si>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</si>
  <si>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</si>
  <si>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</si>
  <si>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</si>
  <si>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</si>
  <si>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</si>
  <si>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</si>
  <si>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</si>
  <si>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</si>
  <si>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</si>
  <si>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</si>
  <si>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</si>
  <si>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</si>
  <si>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</si>
  <si>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</si>
  <si>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</si>
  <si>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</si>
  <si>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</si>
  <si>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</si>
  <si>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</si>
  <si>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</si>
  <si>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</si>
  <si>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</si>
  <si>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K912. Belföldi értékpapírok kiadásai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</si>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</sst>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3" fontId="3" fillId="0" borderId="1" xfId="0" applyNumberFormat="1" applyFont="1" applyBorder="1"/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3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/>
    <xf numFmtId="3" fontId="3" fillId="2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6" fillId="0" borderId="1" xfId="0" applyNumberFormat="1" applyFont="1" applyBorder="1"/>
    <xf numFmtId="3" fontId="2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Layout" topLeftCell="B1" zoomScaleNormal="100" workbookViewId="0">
      <selection activeCell="J8" sqref="J8"/>
    </sheetView>
  </sheetViews>
  <sheetFormatPr defaultRowHeight="12.75" x14ac:dyDescent="0.2"/>
  <cols>
    <col min="1" max="1" width="44.28515625" customWidth="1"/>
    <col min="2" max="5" width="12" customWidth="1"/>
    <col min="6" max="6" width="44.28515625" customWidth="1"/>
    <col min="7" max="10" width="12" customWidth="1"/>
  </cols>
  <sheetData>
    <row r="1" spans="1:10" ht="12" customHeight="1" x14ac:dyDescent="0.2">
      <c r="J1" s="1" t="s">
        <v>0</v>
      </c>
    </row>
    <row r="2" spans="1:10" ht="14.25" customHeight="1" x14ac:dyDescent="0.2">
      <c r="A2" s="46" t="s">
        <v>6</v>
      </c>
      <c r="B2" s="46"/>
      <c r="C2" s="46"/>
      <c r="D2" s="46"/>
      <c r="E2" s="46"/>
      <c r="F2" s="46" t="s">
        <v>7</v>
      </c>
      <c r="G2" s="46"/>
      <c r="H2" s="46"/>
      <c r="I2" s="46"/>
      <c r="J2" s="46"/>
    </row>
    <row r="3" spans="1:10" ht="37.5" customHeight="1" x14ac:dyDescent="0.2">
      <c r="A3" s="20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20" t="s">
        <v>1</v>
      </c>
      <c r="G3" s="4" t="s">
        <v>2</v>
      </c>
      <c r="H3" s="4" t="s">
        <v>3</v>
      </c>
      <c r="I3" s="4" t="s">
        <v>4</v>
      </c>
      <c r="J3" s="4" t="s">
        <v>5</v>
      </c>
    </row>
    <row r="4" spans="1:10" ht="25.5" customHeight="1" x14ac:dyDescent="0.2">
      <c r="A4" s="12" t="s">
        <v>16</v>
      </c>
      <c r="B4" s="27">
        <v>353938</v>
      </c>
      <c r="C4" s="28">
        <v>24000</v>
      </c>
      <c r="D4" s="28">
        <v>6614</v>
      </c>
      <c r="E4" s="2">
        <f>SUM(B4:D4)</f>
        <v>384552</v>
      </c>
      <c r="F4" s="12" t="s">
        <v>20</v>
      </c>
      <c r="G4" s="27">
        <v>238973</v>
      </c>
      <c r="H4" s="36"/>
      <c r="I4" s="36"/>
      <c r="J4" s="2">
        <f>SUM(G4:I4)</f>
        <v>238973</v>
      </c>
    </row>
    <row r="5" spans="1:10" ht="25.5" customHeight="1" x14ac:dyDescent="0.2">
      <c r="A5" s="19" t="s">
        <v>17</v>
      </c>
      <c r="B5" s="28"/>
      <c r="C5" s="28"/>
      <c r="D5" s="29"/>
      <c r="E5" s="2">
        <f t="shared" ref="E5:E26" si="0">SUM(B5:D5)</f>
        <v>0</v>
      </c>
      <c r="F5" s="19" t="s">
        <v>47</v>
      </c>
      <c r="G5" s="27">
        <v>67345</v>
      </c>
      <c r="H5" s="29"/>
      <c r="I5" s="29"/>
      <c r="J5" s="2">
        <f t="shared" ref="J5:J26" si="1">SUM(G5:I5)</f>
        <v>67345</v>
      </c>
    </row>
    <row r="6" spans="1:10" ht="25.5" customHeight="1" x14ac:dyDescent="0.2">
      <c r="A6" s="13" t="s">
        <v>18</v>
      </c>
      <c r="B6" s="28"/>
      <c r="C6" s="28">
        <v>2500</v>
      </c>
      <c r="D6" s="30"/>
      <c r="E6" s="2">
        <f t="shared" si="0"/>
        <v>2500</v>
      </c>
      <c r="F6" s="12" t="s">
        <v>21</v>
      </c>
      <c r="G6" s="37">
        <v>113120</v>
      </c>
      <c r="H6" s="38"/>
      <c r="I6" s="38"/>
      <c r="J6" s="2">
        <f t="shared" si="1"/>
        <v>113120</v>
      </c>
    </row>
    <row r="7" spans="1:10" ht="25.5" customHeight="1" x14ac:dyDescent="0.2">
      <c r="A7" s="13" t="s">
        <v>19</v>
      </c>
      <c r="B7" s="28"/>
      <c r="C7" s="28">
        <v>5400</v>
      </c>
      <c r="D7" s="30"/>
      <c r="E7" s="2">
        <f t="shared" si="0"/>
        <v>5400</v>
      </c>
      <c r="F7" s="12" t="s">
        <v>22</v>
      </c>
      <c r="G7" s="28">
        <v>0</v>
      </c>
      <c r="H7" s="29"/>
      <c r="I7" s="29"/>
      <c r="J7" s="2">
        <f t="shared" si="1"/>
        <v>0</v>
      </c>
    </row>
    <row r="8" spans="1:10" ht="25.5" customHeight="1" x14ac:dyDescent="0.2">
      <c r="A8" s="21"/>
      <c r="B8" s="30"/>
      <c r="C8" s="30"/>
      <c r="D8" s="30"/>
      <c r="E8" s="2">
        <f t="shared" si="0"/>
        <v>0</v>
      </c>
      <c r="F8" s="12" t="s">
        <v>23</v>
      </c>
      <c r="G8" s="28">
        <v>10000</v>
      </c>
      <c r="H8" s="28">
        <v>8000</v>
      </c>
      <c r="I8" s="28">
        <v>15514</v>
      </c>
      <c r="J8" s="2">
        <f t="shared" si="1"/>
        <v>33514</v>
      </c>
    </row>
    <row r="9" spans="1:10" ht="25.5" customHeight="1" x14ac:dyDescent="0.2">
      <c r="A9" s="18"/>
      <c r="B9" s="29"/>
      <c r="C9" s="29"/>
      <c r="D9" s="29"/>
      <c r="E9" s="2">
        <f t="shared" si="0"/>
        <v>0</v>
      </c>
      <c r="F9" s="16" t="s">
        <v>26</v>
      </c>
      <c r="G9" s="29"/>
      <c r="H9" s="28">
        <v>3000</v>
      </c>
      <c r="I9" s="29"/>
      <c r="J9" s="2">
        <f t="shared" si="1"/>
        <v>3000</v>
      </c>
    </row>
    <row r="10" spans="1:10" ht="25.5" customHeight="1" x14ac:dyDescent="0.2">
      <c r="A10" s="18"/>
      <c r="B10" s="29"/>
      <c r="C10" s="29"/>
      <c r="D10" s="29"/>
      <c r="E10" s="2">
        <f t="shared" si="0"/>
        <v>0</v>
      </c>
      <c r="F10" s="13" t="s">
        <v>24</v>
      </c>
      <c r="G10" s="29"/>
      <c r="H10" s="29"/>
      <c r="I10" s="29"/>
      <c r="J10" s="2">
        <f t="shared" si="1"/>
        <v>0</v>
      </c>
    </row>
    <row r="11" spans="1:10" ht="25.5" customHeight="1" x14ac:dyDescent="0.2">
      <c r="A11" s="15" t="s">
        <v>28</v>
      </c>
      <c r="B11" s="31">
        <f>SUM(B4:B10)</f>
        <v>353938</v>
      </c>
      <c r="C11" s="31">
        <f>SUM(C4:C10)</f>
        <v>31900</v>
      </c>
      <c r="D11" s="31">
        <f>SUM(D4:D10)</f>
        <v>6614</v>
      </c>
      <c r="E11" s="2">
        <f t="shared" si="0"/>
        <v>392452</v>
      </c>
      <c r="F11" s="15" t="s">
        <v>29</v>
      </c>
      <c r="G11" s="39">
        <f>SUM(G4:G8)</f>
        <v>429438</v>
      </c>
      <c r="H11" s="39">
        <f t="shared" ref="H11:I11" si="2">SUM(H4:H8)</f>
        <v>8000</v>
      </c>
      <c r="I11" s="39">
        <f t="shared" si="2"/>
        <v>15514</v>
      </c>
      <c r="J11" s="2">
        <f t="shared" si="1"/>
        <v>452952</v>
      </c>
    </row>
    <row r="12" spans="1:10" ht="25.5" customHeight="1" x14ac:dyDescent="0.2">
      <c r="A12" s="13" t="s">
        <v>44</v>
      </c>
      <c r="B12" s="29"/>
      <c r="C12" s="29"/>
      <c r="D12" s="29"/>
      <c r="E12" s="2">
        <f t="shared" si="0"/>
        <v>0</v>
      </c>
      <c r="F12" s="22" t="s">
        <v>36</v>
      </c>
      <c r="G12" s="40"/>
      <c r="H12" s="40"/>
      <c r="I12" s="40"/>
      <c r="J12" s="2">
        <f t="shared" si="1"/>
        <v>0</v>
      </c>
    </row>
    <row r="13" spans="1:10" ht="25.5" customHeight="1" x14ac:dyDescent="0.2">
      <c r="A13" s="13" t="s">
        <v>46</v>
      </c>
      <c r="B13" s="32">
        <v>62000</v>
      </c>
      <c r="C13" s="29"/>
      <c r="D13" s="29"/>
      <c r="E13" s="2">
        <f t="shared" si="0"/>
        <v>62000</v>
      </c>
      <c r="F13" s="13" t="s">
        <v>37</v>
      </c>
      <c r="G13" s="32">
        <v>253523</v>
      </c>
      <c r="H13" s="40"/>
      <c r="I13" s="40"/>
      <c r="J13" s="2">
        <f t="shared" si="1"/>
        <v>253523</v>
      </c>
    </row>
    <row r="14" spans="1:10" ht="25.5" customHeight="1" x14ac:dyDescent="0.2">
      <c r="A14" s="13" t="s">
        <v>48</v>
      </c>
      <c r="B14" s="32">
        <v>253523</v>
      </c>
      <c r="C14" s="29"/>
      <c r="D14" s="29"/>
      <c r="E14" s="2">
        <f t="shared" si="0"/>
        <v>253523</v>
      </c>
      <c r="F14" s="17" t="s">
        <v>38</v>
      </c>
      <c r="G14" s="41"/>
      <c r="H14" s="41"/>
      <c r="I14" s="41"/>
      <c r="J14" s="2">
        <f t="shared" si="1"/>
        <v>0</v>
      </c>
    </row>
    <row r="15" spans="1:10" s="9" customFormat="1" ht="25.5" customHeight="1" x14ac:dyDescent="0.2">
      <c r="A15" s="14" t="s">
        <v>25</v>
      </c>
      <c r="B15" s="31">
        <f>SUM(B12:B14)</f>
        <v>315523</v>
      </c>
      <c r="C15" s="31">
        <f>SUM(C12:C14)</f>
        <v>0</v>
      </c>
      <c r="D15" s="31">
        <f>SUM(D12:D14)</f>
        <v>0</v>
      </c>
      <c r="E15" s="2">
        <f t="shared" si="0"/>
        <v>315523</v>
      </c>
      <c r="F15" s="14" t="s">
        <v>27</v>
      </c>
      <c r="G15" s="42">
        <f>SUM(G12:G14)</f>
        <v>253523</v>
      </c>
      <c r="H15" s="42">
        <f>SUM(H12:H14)</f>
        <v>0</v>
      </c>
      <c r="I15" s="42">
        <f>SUM(I12:I14)</f>
        <v>0</v>
      </c>
      <c r="J15" s="2">
        <f t="shared" si="1"/>
        <v>253523</v>
      </c>
    </row>
    <row r="16" spans="1:10" s="9" customFormat="1" ht="25.5" customHeight="1" x14ac:dyDescent="0.2">
      <c r="A16" s="7" t="s">
        <v>8</v>
      </c>
      <c r="B16" s="31">
        <f>B11+B15</f>
        <v>669461</v>
      </c>
      <c r="C16" s="31">
        <f>C11+C15</f>
        <v>31900</v>
      </c>
      <c r="D16" s="31">
        <f>D11+D15</f>
        <v>6614</v>
      </c>
      <c r="E16" s="2">
        <f t="shared" si="0"/>
        <v>707975</v>
      </c>
      <c r="F16" s="8" t="s">
        <v>10</v>
      </c>
      <c r="G16" s="39">
        <f>G11+G15</f>
        <v>682961</v>
      </c>
      <c r="H16" s="39">
        <f>H11+H15</f>
        <v>8000</v>
      </c>
      <c r="I16" s="39">
        <f>I11+I15</f>
        <v>15514</v>
      </c>
      <c r="J16" s="2">
        <f t="shared" si="1"/>
        <v>706475</v>
      </c>
    </row>
    <row r="17" spans="1:10" ht="25.5" customHeight="1" x14ac:dyDescent="0.2">
      <c r="A17" s="23" t="s">
        <v>32</v>
      </c>
      <c r="B17" s="29"/>
      <c r="C17" s="29"/>
      <c r="D17" s="29"/>
      <c r="E17" s="2">
        <f t="shared" si="0"/>
        <v>0</v>
      </c>
      <c r="F17" s="3" t="s">
        <v>39</v>
      </c>
      <c r="G17" s="43">
        <v>10000</v>
      </c>
      <c r="H17" s="44"/>
      <c r="I17" s="44"/>
      <c r="J17" s="2">
        <f t="shared" si="1"/>
        <v>10000</v>
      </c>
    </row>
    <row r="18" spans="1:10" ht="25.5" customHeight="1" x14ac:dyDescent="0.2">
      <c r="A18" s="23" t="s">
        <v>33</v>
      </c>
      <c r="B18" s="29"/>
      <c r="C18" s="28"/>
      <c r="D18" s="29"/>
      <c r="E18" s="2">
        <f t="shared" si="0"/>
        <v>0</v>
      </c>
      <c r="F18" s="3" t="s">
        <v>40</v>
      </c>
      <c r="G18" s="45"/>
      <c r="H18" s="40"/>
      <c r="I18" s="40"/>
      <c r="J18" s="2">
        <f t="shared" si="1"/>
        <v>0</v>
      </c>
    </row>
    <row r="19" spans="1:10" ht="25.5" customHeight="1" x14ac:dyDescent="0.2">
      <c r="A19" s="12" t="s">
        <v>34</v>
      </c>
      <c r="B19" s="29"/>
      <c r="C19" s="28">
        <v>8500</v>
      </c>
      <c r="D19" s="29"/>
      <c r="E19" s="2">
        <f t="shared" si="0"/>
        <v>8500</v>
      </c>
      <c r="F19" s="22" t="s">
        <v>41</v>
      </c>
      <c r="G19" s="40"/>
      <c r="H19" s="40"/>
      <c r="I19" s="40"/>
      <c r="J19" s="2">
        <f t="shared" si="1"/>
        <v>0</v>
      </c>
    </row>
    <row r="20" spans="1:10" s="9" customFormat="1" ht="25.5" customHeight="1" x14ac:dyDescent="0.2">
      <c r="A20" s="15" t="s">
        <v>31</v>
      </c>
      <c r="B20" s="33">
        <f>SUM(B18:B19)</f>
        <v>0</v>
      </c>
      <c r="C20" s="33">
        <f>SUM(C18:C19)</f>
        <v>8500</v>
      </c>
      <c r="D20" s="33">
        <f>SUM(D18:D19)</f>
        <v>0</v>
      </c>
      <c r="E20" s="2">
        <f t="shared" si="0"/>
        <v>8500</v>
      </c>
      <c r="F20" s="15" t="s">
        <v>42</v>
      </c>
      <c r="G20" s="39">
        <f>SUM(G17:G19)</f>
        <v>10000</v>
      </c>
      <c r="H20" s="39">
        <f>SUM(H18:H19)</f>
        <v>0</v>
      </c>
      <c r="I20" s="39">
        <f>SUM(I18:I19)</f>
        <v>0</v>
      </c>
      <c r="J20" s="2">
        <f t="shared" si="1"/>
        <v>10000</v>
      </c>
    </row>
    <row r="21" spans="1:10" ht="25.5" customHeight="1" x14ac:dyDescent="0.2">
      <c r="A21" s="13" t="s">
        <v>30</v>
      </c>
      <c r="B21" s="32"/>
      <c r="C21" s="34"/>
      <c r="D21" s="34"/>
      <c r="E21" s="2">
        <f t="shared" si="0"/>
        <v>0</v>
      </c>
      <c r="F21" s="13" t="s">
        <v>37</v>
      </c>
      <c r="G21" s="34"/>
      <c r="H21" s="34"/>
      <c r="I21" s="34"/>
      <c r="J21" s="2">
        <f t="shared" si="1"/>
        <v>0</v>
      </c>
    </row>
    <row r="22" spans="1:10" ht="25.5" customHeight="1" x14ac:dyDescent="0.2">
      <c r="A22" s="13" t="s">
        <v>45</v>
      </c>
      <c r="B22" s="32"/>
      <c r="C22" s="34"/>
      <c r="D22" s="34"/>
      <c r="E22" s="2"/>
      <c r="F22" s="26"/>
      <c r="G22" s="34"/>
      <c r="H22" s="34"/>
      <c r="I22" s="34"/>
      <c r="J22" s="2"/>
    </row>
    <row r="23" spans="1:10" s="9" customFormat="1" ht="25.5" customHeight="1" x14ac:dyDescent="0.2">
      <c r="A23" s="14" t="s">
        <v>35</v>
      </c>
      <c r="B23" s="2">
        <f>SUM(B21:B21)</f>
        <v>0</v>
      </c>
      <c r="C23" s="2">
        <f>SUM(C21:C21)</f>
        <v>0</v>
      </c>
      <c r="D23" s="35">
        <f>SUM(D21:D21)</f>
        <v>0</v>
      </c>
      <c r="E23" s="2">
        <f t="shared" si="0"/>
        <v>0</v>
      </c>
      <c r="F23" s="14" t="s">
        <v>43</v>
      </c>
      <c r="G23" s="2">
        <f>SUM(G21:G21)</f>
        <v>0</v>
      </c>
      <c r="H23" s="35">
        <f>SUM(H21:H21)</f>
        <v>0</v>
      </c>
      <c r="I23" s="35">
        <f>SUM(I21:I21)</f>
        <v>0</v>
      </c>
      <c r="J23" s="2">
        <f t="shared" si="1"/>
        <v>0</v>
      </c>
    </row>
    <row r="24" spans="1:10" s="9" customFormat="1" ht="25.5" customHeight="1" x14ac:dyDescent="0.2">
      <c r="A24" s="25" t="s">
        <v>9</v>
      </c>
      <c r="B24" s="2">
        <f>B20+B23</f>
        <v>0</v>
      </c>
      <c r="C24" s="2">
        <f>C20+C23</f>
        <v>8500</v>
      </c>
      <c r="D24" s="35">
        <f>D20+D23</f>
        <v>0</v>
      </c>
      <c r="E24" s="2">
        <f t="shared" si="0"/>
        <v>8500</v>
      </c>
      <c r="F24" s="25" t="s">
        <v>11</v>
      </c>
      <c r="G24" s="2">
        <f>G20+G23</f>
        <v>10000</v>
      </c>
      <c r="H24" s="35">
        <f>H20+H23</f>
        <v>0</v>
      </c>
      <c r="I24" s="35">
        <f>I20+I23</f>
        <v>0</v>
      </c>
      <c r="J24" s="2">
        <f t="shared" si="1"/>
        <v>10000</v>
      </c>
    </row>
    <row r="25" spans="1:10" ht="25.5" customHeight="1" x14ac:dyDescent="0.2">
      <c r="A25" s="24" t="s">
        <v>13</v>
      </c>
      <c r="B25" s="2">
        <f>B11+B20</f>
        <v>353938</v>
      </c>
      <c r="C25" s="2">
        <f>C11+C20</f>
        <v>40400</v>
      </c>
      <c r="D25" s="2">
        <f>D11+D20</f>
        <v>6614</v>
      </c>
      <c r="E25" s="11">
        <f>E11+E20</f>
        <v>400952</v>
      </c>
      <c r="F25" s="24" t="s">
        <v>15</v>
      </c>
      <c r="G25" s="2">
        <f>G11+G20</f>
        <v>439438</v>
      </c>
      <c r="H25" s="2">
        <f>H11+H20</f>
        <v>8000</v>
      </c>
      <c r="I25" s="2">
        <f>I11+I20</f>
        <v>15514</v>
      </c>
      <c r="J25" s="11">
        <f t="shared" si="1"/>
        <v>462952</v>
      </c>
    </row>
    <row r="26" spans="1:10" s="9" customFormat="1" ht="25.5" customHeight="1" x14ac:dyDescent="0.2">
      <c r="A26" s="24" t="s">
        <v>12</v>
      </c>
      <c r="B26" s="2">
        <f>B16+B24</f>
        <v>669461</v>
      </c>
      <c r="C26" s="2">
        <f>C16+C24</f>
        <v>40400</v>
      </c>
      <c r="D26" s="35">
        <f>D16+D24</f>
        <v>6614</v>
      </c>
      <c r="E26" s="2">
        <f t="shared" si="0"/>
        <v>716475</v>
      </c>
      <c r="F26" s="10" t="s">
        <v>14</v>
      </c>
      <c r="G26" s="2">
        <f>G16+G24</f>
        <v>692961</v>
      </c>
      <c r="H26" s="2">
        <f>H16+H24</f>
        <v>8000</v>
      </c>
      <c r="I26" s="2">
        <f>I16+I24</f>
        <v>15514</v>
      </c>
      <c r="J26" s="2">
        <f t="shared" si="1"/>
        <v>716475</v>
      </c>
    </row>
    <row r="30" spans="1:10" x14ac:dyDescent="0.2">
      <c r="G30" s="5"/>
      <c r="H30" s="6"/>
      <c r="I30" s="6"/>
    </row>
    <row r="33" ht="6" customHeight="1" x14ac:dyDescent="0.2"/>
  </sheetData>
  <mergeCells count="2">
    <mergeCell ref="A2:E2"/>
    <mergeCell ref="F2:J2"/>
  </mergeCells>
  <phoneticPr fontId="0" type="noConversion"/>
  <pageMargins left="0.59055118110236227" right="0.59055118110236227" top="0.96354166666666663" bottom="0.78740157480314965" header="0.59055118110236227" footer="0.59055118110236227"/>
  <pageSetup paperSize="9" scale="74" orientation="landscape" r:id="rId1"/>
  <headerFooter alignWithMargins="0">
    <oddHeader xml:space="preserve">&amp;C&amp;"Arial CE,Félkövér"&amp;14KÖLTSÉGVETÉS MÉRLEGE
2015&amp;R1. melléklet a 1/2015.  (II. 19.)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2015-02-05T15:24:52Z</cp:lastPrinted>
  <dcterms:created xsi:type="dcterms:W3CDTF">2012-02-10T12:31:57Z</dcterms:created>
  <dcterms:modified xsi:type="dcterms:W3CDTF">2015-02-20T11:09:39Z</dcterms:modified>
</cp:coreProperties>
</file>