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H:\egységes rendeletek\Költségvetés egységes rendeletei\Költségvetés egységes rendelete 2019\"/>
    </mc:Choice>
  </mc:AlternateContent>
  <xr:revisionPtr revIDLastSave="0" documentId="8_{94425089-6585-47D1-A82E-1A05A7606144}" xr6:coauthVersionLast="43" xr6:coauthVersionMax="43" xr10:uidLastSave="{00000000-0000-0000-0000-000000000000}"/>
  <bookViews>
    <workbookView xWindow="-120" yWindow="-120" windowWidth="19440" windowHeight="15000" xr2:uid="{4BDE3295-23DD-4102-B1E9-A89763DFDF25}"/>
  </bookViews>
  <sheets>
    <sheet name="Munka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M23" i="1" l="1"/>
  <c r="J33" i="1"/>
  <c r="M25" i="1"/>
  <c r="K33" i="1" l="1"/>
  <c r="M32" i="1"/>
  <c r="M30" i="1"/>
  <c r="M28" i="1"/>
  <c r="M27" i="1"/>
  <c r="M26" i="1"/>
  <c r="M24" i="1"/>
  <c r="M21" i="1"/>
  <c r="M20" i="1"/>
  <c r="M19" i="1"/>
  <c r="M18" i="1"/>
  <c r="M17" i="1"/>
  <c r="M16" i="1"/>
  <c r="M14" i="1"/>
  <c r="M13" i="1"/>
  <c r="M12" i="1"/>
  <c r="M33" i="1" l="1"/>
</calcChain>
</file>

<file path=xl/sharedStrings.xml><?xml version="1.0" encoding="utf-8"?>
<sst xmlns="http://schemas.openxmlformats.org/spreadsheetml/2006/main" count="102" uniqueCount="89">
  <si>
    <t>adatok ezer Ft-ban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</si>
  <si>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</si>
  <si>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</si>
  <si>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</si>
  <si>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</si>
  <si>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</si>
  <si>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</si>
  <si>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</si>
  <si>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</si>
  <si>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</si>
  <si>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</si>
  <si>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</si>
  <si>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</si>
  <si>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1.</t>
  </si>
  <si>
    <t>Cím</t>
  </si>
  <si>
    <t>Alcím</t>
  </si>
  <si>
    <t>Előir.</t>
  </si>
  <si>
    <t>Kiem.</t>
  </si>
  <si>
    <t xml:space="preserve">Cím </t>
  </si>
  <si>
    <t>Előirányzat</t>
  </si>
  <si>
    <t>Kiadások</t>
  </si>
  <si>
    <t>2.</t>
  </si>
  <si>
    <t>száma</t>
  </si>
  <si>
    <t>csop</t>
  </si>
  <si>
    <t>előir.</t>
  </si>
  <si>
    <t>neve</t>
  </si>
  <si>
    <t>csoport</t>
  </si>
  <si>
    <t>Kiemelt előirányzat</t>
  </si>
  <si>
    <t>Kötelező</t>
  </si>
  <si>
    <t>Önként vállalt</t>
  </si>
  <si>
    <t>Igazgatási</t>
  </si>
  <si>
    <t>Összesen</t>
  </si>
  <si>
    <t>3.</t>
  </si>
  <si>
    <t>feladatok</t>
  </si>
  <si>
    <t>4.</t>
  </si>
  <si>
    <t xml:space="preserve"> </t>
  </si>
  <si>
    <t>Csorvás Város Önkormányzata</t>
  </si>
  <si>
    <t>5.</t>
  </si>
  <si>
    <t>Költségvetési kiadások</t>
  </si>
  <si>
    <t>6.</t>
  </si>
  <si>
    <t>Személyi juttatások</t>
  </si>
  <si>
    <t>7.</t>
  </si>
  <si>
    <t>Foglalkoztatottak személyi juttatásai</t>
  </si>
  <si>
    <t>8.</t>
  </si>
  <si>
    <t>Külső személyi juttatások</t>
  </si>
  <si>
    <t>9.</t>
  </si>
  <si>
    <t>Munkaadókat terhelő járulékok és szoc.hjár.adó</t>
  </si>
  <si>
    <t>10.</t>
  </si>
  <si>
    <t>Dologi kiadások</t>
  </si>
  <si>
    <t>11.</t>
  </si>
  <si>
    <t>Készletbeszerzés</t>
  </si>
  <si>
    <t>12.</t>
  </si>
  <si>
    <t>Kommunikációs szolgáltatás</t>
  </si>
  <si>
    <t>13.</t>
  </si>
  <si>
    <t>Szolgáltatási kiadások</t>
  </si>
  <si>
    <t>14.</t>
  </si>
  <si>
    <t>Kiküldetések,reklám-és propaganda kiad.</t>
  </si>
  <si>
    <t>15.</t>
  </si>
  <si>
    <t>Különféle befizetések és egyéb dologi kiad</t>
  </si>
  <si>
    <t>16.</t>
  </si>
  <si>
    <t>Ellátottak pénzbeli juttatásai</t>
  </si>
  <si>
    <t>17.</t>
  </si>
  <si>
    <t>Egyéb működési célú kiadások</t>
  </si>
  <si>
    <t>18.</t>
  </si>
  <si>
    <t>19.</t>
  </si>
  <si>
    <t>20.</t>
  </si>
  <si>
    <t>Tartalék</t>
  </si>
  <si>
    <t>21.</t>
  </si>
  <si>
    <t>Beruházások</t>
  </si>
  <si>
    <t>22.</t>
  </si>
  <si>
    <t>Felújítások</t>
  </si>
  <si>
    <t>23.</t>
  </si>
  <si>
    <t>Egyéb felhalmozási célú kiadások</t>
  </si>
  <si>
    <t>24.</t>
  </si>
  <si>
    <t>Felhalmozási célú kölcs. nyújt. áht-n kív.</t>
  </si>
  <si>
    <t>25.</t>
  </si>
  <si>
    <t>Finanszírozási kiadások</t>
  </si>
  <si>
    <t>26.</t>
  </si>
  <si>
    <t>Államháztartáson belüli megelőlegezésvisszaf.</t>
  </si>
  <si>
    <t>27.</t>
  </si>
  <si>
    <t>Összesen:</t>
  </si>
  <si>
    <t>2019. évi ei.</t>
  </si>
  <si>
    <t>Csorvás Város Önkormányzatának kiadásai</t>
  </si>
  <si>
    <t>Elvonások, befizetések</t>
  </si>
  <si>
    <t>Egyéb működési célú támog. ÁHT-on kív.</t>
  </si>
  <si>
    <t>Egyéb működési célú támog. ÁHT-on bel.</t>
  </si>
  <si>
    <t>28.</t>
  </si>
  <si>
    <r>
      <t xml:space="preserve">7. melléklet az önkormányzat 2019. évi költségvetéséről szóló 1/2019.(II.28.) önkormányzati rendelethez </t>
    </r>
    <r>
      <rPr>
        <vertAlign val="superscript"/>
        <sz val="10"/>
        <rFont val="Arial CE"/>
        <charset val="238"/>
      </rPr>
      <t>7</t>
    </r>
  </si>
  <si>
    <r>
      <rPr>
        <vertAlign val="superscript"/>
        <sz val="10"/>
        <rFont val="Arial CE"/>
        <charset val="238"/>
      </rPr>
      <t>7</t>
    </r>
    <r>
      <rPr>
        <sz val="10"/>
        <rFont val="Arial CE"/>
        <charset val="238"/>
      </rPr>
      <t xml:space="preserve"> Módosította  az önkormányzat 2019. évi költségvetéséről szóló 1/2019.(II.28.) önkormányzati rendelet módosításáról szóló 9/2019.(VI.28.) önkormányzati rendelet 2. §-a. Hatályos: 2019. VI. 29.-től.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</si>
</sst>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_F_t"/>
  </numFmts>
  <fonts count="12" x14ac:knownFonts="1">
    <font>
      <sz val="11"/>
      <color theme="1"/>
      <name val="Calibri"/>
      <family val="2"/>
      <charset val="238"/>
      <scheme val="minor"/>
    </font>
    <font>
      <b/>
      <sz val="14"/>
      <name val="Arial CE"/>
      <family val="2"/>
      <charset val="238"/>
    </font>
    <font>
      <b/>
      <sz val="10"/>
      <name val="Arial CE"/>
      <family val="2"/>
      <charset val="238"/>
    </font>
    <font>
      <b/>
      <sz val="8"/>
      <name val="Arial CE"/>
      <charset val="238"/>
    </font>
    <font>
      <b/>
      <sz val="8"/>
      <name val="Arial CE"/>
      <family val="2"/>
      <charset val="238"/>
    </font>
    <font>
      <sz val="8"/>
      <name val="Arial CE"/>
      <family val="2"/>
      <charset val="238"/>
    </font>
    <font>
      <sz val="10"/>
      <name val="Arial CE"/>
      <family val="2"/>
      <charset val="238"/>
    </font>
    <font>
      <b/>
      <u/>
      <sz val="10"/>
      <name val="Arial CE"/>
      <family val="2"/>
      <charset val="238"/>
    </font>
    <font>
      <sz val="10"/>
      <name val="Arial CE"/>
      <charset val="238"/>
    </font>
    <font>
      <b/>
      <u/>
      <sz val="10"/>
      <name val="Arial CE"/>
      <charset val="238"/>
    </font>
    <font>
      <b/>
      <sz val="10"/>
      <name val="Arial CE"/>
      <charset val="238"/>
    </font>
    <font>
      <vertAlign val="superscript"/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0" borderId="0" xfId="0" applyFont="1"/>
    <xf numFmtId="0" fontId="0" fillId="0" borderId="0" xfId="0" applyAlignment="1">
      <alignment horizontal="right"/>
    </xf>
    <xf numFmtId="0" fontId="3" fillId="0" borderId="2" xfId="0" applyFont="1" applyBorder="1" applyAlignment="1">
      <alignment horizontal="left"/>
    </xf>
    <xf numFmtId="0" fontId="4" fillId="0" borderId="2" xfId="0" applyFont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0" fillId="0" borderId="2" xfId="0" applyBorder="1"/>
    <xf numFmtId="0" fontId="6" fillId="0" borderId="2" xfId="0" applyFont="1" applyBorder="1" applyAlignment="1">
      <alignment horizontal="center"/>
    </xf>
    <xf numFmtId="0" fontId="6" fillId="0" borderId="2" xfId="0" applyFont="1" applyBorder="1"/>
    <xf numFmtId="0" fontId="0" fillId="0" borderId="2" xfId="0" applyBorder="1" applyAlignment="1">
      <alignment horizontal="center"/>
    </xf>
    <xf numFmtId="164" fontId="0" fillId="0" borderId="2" xfId="0" applyNumberFormat="1" applyBorder="1" applyAlignment="1">
      <alignment horizontal="right"/>
    </xf>
    <xf numFmtId="3" fontId="0" fillId="0" borderId="2" xfId="0" applyNumberFormat="1" applyBorder="1" applyAlignment="1">
      <alignment horizontal="center"/>
    </xf>
    <xf numFmtId="164" fontId="0" fillId="0" borderId="2" xfId="0" applyNumberFormat="1" applyBorder="1" applyAlignment="1"/>
    <xf numFmtId="164" fontId="8" fillId="0" borderId="2" xfId="0" applyNumberFormat="1" applyFont="1" applyBorder="1" applyAlignment="1">
      <alignment horizontal="center"/>
    </xf>
    <xf numFmtId="0" fontId="0" fillId="0" borderId="3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3" xfId="0" applyBorder="1"/>
    <xf numFmtId="164" fontId="8" fillId="0" borderId="2" xfId="0" applyNumberFormat="1" applyFont="1" applyBorder="1" applyAlignment="1"/>
    <xf numFmtId="164" fontId="0" fillId="0" borderId="2" xfId="0" applyNumberFormat="1" applyBorder="1"/>
    <xf numFmtId="0" fontId="0" fillId="0" borderId="4" xfId="0" applyBorder="1" applyAlignment="1">
      <alignment horizontal="left"/>
    </xf>
    <xf numFmtId="164" fontId="10" fillId="0" borderId="2" xfId="0" applyNumberFormat="1" applyFont="1" applyBorder="1"/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4" xfId="0" applyBorder="1" applyAlignment="1">
      <alignment horizontal="left"/>
    </xf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7" fillId="0" borderId="3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7" fillId="0" borderId="5" xfId="0" applyFont="1" applyBorder="1" applyAlignment="1">
      <alignment horizontal="left"/>
    </xf>
    <xf numFmtId="0" fontId="6" fillId="0" borderId="3" xfId="0" applyFont="1" applyFill="1" applyBorder="1" applyAlignment="1">
      <alignment horizontal="left"/>
    </xf>
    <xf numFmtId="0" fontId="6" fillId="0" borderId="4" xfId="0" applyFont="1" applyFill="1" applyBorder="1" applyAlignment="1">
      <alignment horizontal="left"/>
    </xf>
    <xf numFmtId="0" fontId="6" fillId="0" borderId="5" xfId="0" applyFont="1" applyFill="1" applyBorder="1" applyAlignment="1">
      <alignment horizontal="left"/>
    </xf>
    <xf numFmtId="0" fontId="10" fillId="0" borderId="3" xfId="0" applyFont="1" applyBorder="1" applyAlignment="1">
      <alignment horizontal="left"/>
    </xf>
    <xf numFmtId="0" fontId="10" fillId="0" borderId="4" xfId="0" applyFont="1" applyBorder="1" applyAlignment="1">
      <alignment horizontal="left"/>
    </xf>
    <xf numFmtId="0" fontId="10" fillId="0" borderId="5" xfId="0" applyFont="1" applyBorder="1" applyAlignment="1">
      <alignment horizontal="left"/>
    </xf>
    <xf numFmtId="0" fontId="8" fillId="0" borderId="3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8" fillId="0" borderId="5" xfId="0" applyFont="1" applyBorder="1" applyAlignment="1">
      <alignment horizontal="left"/>
    </xf>
    <xf numFmtId="0" fontId="9" fillId="0" borderId="3" xfId="0" applyFont="1" applyBorder="1" applyAlignment="1">
      <alignment horizontal="left"/>
    </xf>
    <xf numFmtId="0" fontId="9" fillId="0" borderId="4" xfId="0" applyFont="1" applyBorder="1" applyAlignment="1">
      <alignment horizontal="left"/>
    </xf>
    <xf numFmtId="0" fontId="9" fillId="0" borderId="5" xfId="0" applyFont="1" applyBorder="1" applyAlignment="1">
      <alignment horizontal="left"/>
    </xf>
    <xf numFmtId="0" fontId="0" fillId="0" borderId="0" xfId="0" applyAlignment="1">
      <alignment horizontal="right"/>
    </xf>
    <xf numFmtId="0" fontId="8" fillId="0" borderId="0" xfId="0" applyFont="1" applyAlignment="1">
      <alignment horizontal="center"/>
    </xf>
    <xf numFmtId="0" fontId="0" fillId="0" borderId="0" xfId="0" applyAlignment="1"/>
    <xf numFmtId="0" fontId="8" fillId="0" borderId="0" xfId="0" applyFont="1" applyAlignment="1">
      <alignment wrapText="1"/>
    </xf>
    <xf numFmtId="0" fontId="0" fillId="0" borderId="0" xfId="0" applyAlignment="1">
      <alignment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213ED4-87E5-4440-A2AD-85D673F00C96}">
  <dimension ref="A1:N35"/>
  <sheetViews>
    <sheetView tabSelected="1" workbookViewId="0">
      <selection activeCell="A36" sqref="A36"/>
    </sheetView>
  </sheetViews>
  <sheetFormatPr defaultRowHeight="15" x14ac:dyDescent="0.25"/>
  <cols>
    <col min="1" max="1" width="5.85546875" customWidth="1"/>
    <col min="2" max="2" width="7.28515625" customWidth="1"/>
    <col min="3" max="3" width="7" customWidth="1"/>
    <col min="4" max="4" width="6.28515625" customWidth="1"/>
    <col min="6" max="6" width="7.140625" customWidth="1"/>
    <col min="7" max="7" width="7.5703125" customWidth="1"/>
    <col min="9" max="9" width="30.28515625" customWidth="1"/>
    <col min="10" max="10" width="9.85546875" bestFit="1" customWidth="1"/>
    <col min="11" max="11" width="11.7109375" customWidth="1"/>
    <col min="13" max="13" width="9.85546875" bestFit="1" customWidth="1"/>
  </cols>
  <sheetData>
    <row r="1" spans="1:14" x14ac:dyDescent="0.25">
      <c r="A1" s="44" t="s">
        <v>87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5"/>
      <c r="M1" s="45"/>
    </row>
    <row r="2" spans="1:14" x14ac:dyDescent="0.25">
      <c r="A2" s="43"/>
      <c r="B2" s="43"/>
      <c r="C2" s="43"/>
      <c r="D2" s="43"/>
      <c r="E2" s="43"/>
      <c r="F2" s="43"/>
      <c r="G2" s="43"/>
      <c r="H2" s="43"/>
      <c r="I2" s="43"/>
      <c r="J2" s="43"/>
    </row>
    <row r="3" spans="1:14" ht="18" x14ac:dyDescent="0.25">
      <c r="A3" s="26" t="s">
        <v>82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</row>
    <row r="4" spans="1:14" x14ac:dyDescent="0.25">
      <c r="C4" s="1"/>
      <c r="J4" s="2"/>
      <c r="L4" s="27" t="s">
        <v>0</v>
      </c>
      <c r="M4" s="27"/>
    </row>
    <row r="5" spans="1:14" x14ac:dyDescent="0.25">
      <c r="A5" s="3"/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4" t="s">
        <v>6</v>
      </c>
      <c r="H5" s="4" t="s">
        <v>7</v>
      </c>
      <c r="I5" s="4" t="s">
        <v>8</v>
      </c>
      <c r="J5" s="4" t="s">
        <v>9</v>
      </c>
      <c r="K5" s="5" t="s">
        <v>10</v>
      </c>
      <c r="L5" s="5" t="s">
        <v>11</v>
      </c>
      <c r="M5" s="5" t="s">
        <v>12</v>
      </c>
    </row>
    <row r="6" spans="1:14" x14ac:dyDescent="0.25">
      <c r="A6" s="3" t="s">
        <v>13</v>
      </c>
      <c r="B6" s="4" t="s">
        <v>14</v>
      </c>
      <c r="C6" s="4" t="s">
        <v>15</v>
      </c>
      <c r="D6" s="4" t="s">
        <v>16</v>
      </c>
      <c r="E6" s="4" t="s">
        <v>17</v>
      </c>
      <c r="F6" s="4" t="s">
        <v>18</v>
      </c>
      <c r="G6" s="4" t="s">
        <v>15</v>
      </c>
      <c r="H6" s="4" t="s">
        <v>19</v>
      </c>
      <c r="I6" s="4" t="s">
        <v>20</v>
      </c>
      <c r="J6" s="4" t="s">
        <v>81</v>
      </c>
      <c r="K6" s="5" t="s">
        <v>81</v>
      </c>
      <c r="L6" s="5" t="s">
        <v>81</v>
      </c>
      <c r="M6" s="5" t="s">
        <v>81</v>
      </c>
    </row>
    <row r="7" spans="1:14" x14ac:dyDescent="0.25">
      <c r="A7" s="3" t="s">
        <v>21</v>
      </c>
      <c r="B7" s="4" t="s">
        <v>22</v>
      </c>
      <c r="C7" s="4" t="s">
        <v>22</v>
      </c>
      <c r="D7" s="4" t="s">
        <v>23</v>
      </c>
      <c r="E7" s="4" t="s">
        <v>24</v>
      </c>
      <c r="F7" s="4" t="s">
        <v>25</v>
      </c>
      <c r="G7" s="4" t="s">
        <v>25</v>
      </c>
      <c r="H7" s="4" t="s">
        <v>26</v>
      </c>
      <c r="I7" s="4" t="s">
        <v>27</v>
      </c>
      <c r="J7" s="4" t="s">
        <v>28</v>
      </c>
      <c r="K7" s="5" t="s">
        <v>29</v>
      </c>
      <c r="L7" s="5" t="s">
        <v>30</v>
      </c>
      <c r="M7" s="5" t="s">
        <v>31</v>
      </c>
    </row>
    <row r="8" spans="1:14" x14ac:dyDescent="0.25">
      <c r="A8" s="3" t="s">
        <v>32</v>
      </c>
      <c r="B8" s="6"/>
      <c r="C8" s="6"/>
      <c r="D8" s="4" t="s">
        <v>22</v>
      </c>
      <c r="E8" s="4" t="s">
        <v>22</v>
      </c>
      <c r="F8" s="4"/>
      <c r="G8" s="4"/>
      <c r="H8" s="4" t="s">
        <v>25</v>
      </c>
      <c r="I8" s="4" t="s">
        <v>25</v>
      </c>
      <c r="J8" s="4" t="s">
        <v>33</v>
      </c>
      <c r="K8" s="5" t="s">
        <v>33</v>
      </c>
      <c r="L8" s="5" t="s">
        <v>33</v>
      </c>
      <c r="M8" s="7"/>
    </row>
    <row r="9" spans="1:14" x14ac:dyDescent="0.25">
      <c r="A9" s="3" t="s">
        <v>34</v>
      </c>
      <c r="B9" s="8">
        <v>1</v>
      </c>
      <c r="C9" s="8"/>
      <c r="D9" s="8"/>
      <c r="E9" s="8" t="s">
        <v>35</v>
      </c>
      <c r="F9" s="9" t="s">
        <v>36</v>
      </c>
      <c r="G9" s="9"/>
      <c r="H9" s="7"/>
      <c r="I9" s="7"/>
      <c r="J9" s="7"/>
      <c r="K9" s="7"/>
      <c r="L9" s="7"/>
      <c r="M9" s="7"/>
    </row>
    <row r="10" spans="1:14" x14ac:dyDescent="0.25">
      <c r="A10" s="3" t="s">
        <v>37</v>
      </c>
      <c r="B10" s="8"/>
      <c r="C10" s="8"/>
      <c r="D10" s="8"/>
      <c r="E10" s="8"/>
      <c r="F10" s="28" t="s">
        <v>38</v>
      </c>
      <c r="G10" s="29"/>
      <c r="H10" s="29"/>
      <c r="I10" s="29"/>
      <c r="J10" s="29"/>
      <c r="K10" s="29"/>
      <c r="L10" s="29"/>
      <c r="M10" s="30"/>
    </row>
    <row r="11" spans="1:14" x14ac:dyDescent="0.25">
      <c r="A11" s="3" t="s">
        <v>39</v>
      </c>
      <c r="B11" s="8"/>
      <c r="C11" s="8"/>
      <c r="D11" s="8">
        <v>1</v>
      </c>
      <c r="E11" s="8"/>
      <c r="F11" s="9"/>
      <c r="G11" s="31" t="s">
        <v>40</v>
      </c>
      <c r="H11" s="32"/>
      <c r="I11" s="33"/>
      <c r="J11" s="7"/>
      <c r="K11" s="7"/>
      <c r="L11" s="7"/>
      <c r="M11" s="7"/>
    </row>
    <row r="12" spans="1:14" x14ac:dyDescent="0.25">
      <c r="A12" s="3" t="s">
        <v>41</v>
      </c>
      <c r="B12" s="10"/>
      <c r="C12" s="10"/>
      <c r="D12" s="10"/>
      <c r="E12" s="10">
        <v>1</v>
      </c>
      <c r="F12" s="7"/>
      <c r="G12" s="7"/>
      <c r="H12" s="23" t="s">
        <v>42</v>
      </c>
      <c r="I12" s="24"/>
      <c r="J12" s="11">
        <v>38782</v>
      </c>
      <c r="K12" s="12"/>
      <c r="L12" s="12"/>
      <c r="M12" s="12">
        <f>SUM(J12:L12)</f>
        <v>38782</v>
      </c>
    </row>
    <row r="13" spans="1:14" x14ac:dyDescent="0.25">
      <c r="A13" s="3" t="s">
        <v>43</v>
      </c>
      <c r="B13" s="10"/>
      <c r="C13" s="10"/>
      <c r="D13" s="10"/>
      <c r="E13" s="10">
        <v>2</v>
      </c>
      <c r="F13" s="7"/>
      <c r="G13" s="7"/>
      <c r="H13" s="23" t="s">
        <v>44</v>
      </c>
      <c r="I13" s="24"/>
      <c r="J13" s="13">
        <v>21475</v>
      </c>
      <c r="K13" s="12"/>
      <c r="L13" s="12"/>
      <c r="M13" s="12">
        <f>SUM(J13:L13)</f>
        <v>21475</v>
      </c>
    </row>
    <row r="14" spans="1:14" x14ac:dyDescent="0.25">
      <c r="A14" s="3" t="s">
        <v>45</v>
      </c>
      <c r="B14" s="10"/>
      <c r="C14" s="10"/>
      <c r="D14" s="10">
        <v>2</v>
      </c>
      <c r="E14" s="10"/>
      <c r="F14" s="7"/>
      <c r="G14" s="23" t="s">
        <v>46</v>
      </c>
      <c r="H14" s="25"/>
      <c r="I14" s="24"/>
      <c r="J14" s="13">
        <v>9100</v>
      </c>
      <c r="K14" s="12"/>
      <c r="L14" s="12"/>
      <c r="M14" s="12">
        <f>SUM(J14:L14)</f>
        <v>9100</v>
      </c>
    </row>
    <row r="15" spans="1:14" x14ac:dyDescent="0.25">
      <c r="A15" s="3" t="s">
        <v>47</v>
      </c>
      <c r="B15" s="10"/>
      <c r="C15" s="10"/>
      <c r="D15" s="10">
        <v>3</v>
      </c>
      <c r="E15" s="10"/>
      <c r="F15" s="7"/>
      <c r="G15" s="23" t="s">
        <v>48</v>
      </c>
      <c r="H15" s="25"/>
      <c r="I15" s="24"/>
      <c r="J15" s="14"/>
      <c r="K15" s="12"/>
      <c r="L15" s="12"/>
      <c r="M15" s="12"/>
    </row>
    <row r="16" spans="1:14" x14ac:dyDescent="0.25">
      <c r="A16" s="3" t="s">
        <v>49</v>
      </c>
      <c r="B16" s="10"/>
      <c r="C16" s="10"/>
      <c r="D16" s="10"/>
      <c r="E16" s="10">
        <v>1</v>
      </c>
      <c r="F16" s="7"/>
      <c r="G16" s="7"/>
      <c r="H16" s="23" t="s">
        <v>50</v>
      </c>
      <c r="I16" s="24"/>
      <c r="J16" s="13">
        <v>21800</v>
      </c>
      <c r="K16" s="12"/>
      <c r="L16" s="12"/>
      <c r="M16" s="12">
        <f>SUM(J16:L16)</f>
        <v>21800</v>
      </c>
    </row>
    <row r="17" spans="1:13" x14ac:dyDescent="0.25">
      <c r="A17" s="3" t="s">
        <v>51</v>
      </c>
      <c r="B17" s="10"/>
      <c r="C17" s="10"/>
      <c r="D17" s="10"/>
      <c r="E17" s="10">
        <v>2</v>
      </c>
      <c r="F17" s="7"/>
      <c r="G17" s="7"/>
      <c r="H17" s="23" t="s">
        <v>52</v>
      </c>
      <c r="I17" s="24"/>
      <c r="J17" s="13">
        <v>1250</v>
      </c>
      <c r="K17" s="12"/>
      <c r="L17" s="12"/>
      <c r="M17" s="12">
        <f>SUM(J17:L17)</f>
        <v>1250</v>
      </c>
    </row>
    <row r="18" spans="1:13" x14ac:dyDescent="0.25">
      <c r="A18" s="3" t="s">
        <v>53</v>
      </c>
      <c r="B18" s="10"/>
      <c r="C18" s="10" t="s">
        <v>35</v>
      </c>
      <c r="D18" s="10"/>
      <c r="E18" s="10">
        <v>3</v>
      </c>
      <c r="F18" s="7"/>
      <c r="G18" s="7"/>
      <c r="H18" s="23" t="s">
        <v>54</v>
      </c>
      <c r="I18" s="24"/>
      <c r="J18" s="13">
        <v>92776</v>
      </c>
      <c r="K18" s="12"/>
      <c r="L18" s="12"/>
      <c r="M18" s="12">
        <f>SUM(J18:L18)</f>
        <v>92776</v>
      </c>
    </row>
    <row r="19" spans="1:13" x14ac:dyDescent="0.25">
      <c r="A19" s="3" t="s">
        <v>55</v>
      </c>
      <c r="B19" s="10"/>
      <c r="C19" s="10"/>
      <c r="D19" s="10"/>
      <c r="E19" s="10">
        <v>4</v>
      </c>
      <c r="F19" s="7"/>
      <c r="G19" s="7"/>
      <c r="H19" s="23" t="s">
        <v>56</v>
      </c>
      <c r="I19" s="24"/>
      <c r="J19" s="11">
        <v>1400</v>
      </c>
      <c r="K19" s="12"/>
      <c r="L19" s="12"/>
      <c r="M19" s="12">
        <f>SUM(J19:L19)</f>
        <v>1400</v>
      </c>
    </row>
    <row r="20" spans="1:13" x14ac:dyDescent="0.25">
      <c r="A20" s="3" t="s">
        <v>57</v>
      </c>
      <c r="B20" s="10"/>
      <c r="C20" s="10"/>
      <c r="D20" s="10"/>
      <c r="E20" s="10">
        <v>5</v>
      </c>
      <c r="F20" s="7"/>
      <c r="G20" s="7"/>
      <c r="H20" s="23" t="s">
        <v>58</v>
      </c>
      <c r="I20" s="24"/>
      <c r="J20" s="13">
        <v>51169</v>
      </c>
      <c r="K20" s="12"/>
      <c r="L20" s="12"/>
      <c r="M20" s="12">
        <f>SUM(J20:L20)</f>
        <v>51169</v>
      </c>
    </row>
    <row r="21" spans="1:13" x14ac:dyDescent="0.25">
      <c r="A21" s="3" t="s">
        <v>59</v>
      </c>
      <c r="B21" s="10"/>
      <c r="C21" s="10"/>
      <c r="D21" s="10">
        <v>4</v>
      </c>
      <c r="E21" s="10"/>
      <c r="F21" s="7"/>
      <c r="G21" s="23" t="s">
        <v>60</v>
      </c>
      <c r="H21" s="25"/>
      <c r="I21" s="24"/>
      <c r="J21" s="11">
        <v>27064</v>
      </c>
      <c r="K21" s="12"/>
      <c r="L21" s="12"/>
      <c r="M21" s="12">
        <f>SUM(I21:L21)</f>
        <v>27064</v>
      </c>
    </row>
    <row r="22" spans="1:13" x14ac:dyDescent="0.25">
      <c r="A22" s="3" t="s">
        <v>61</v>
      </c>
      <c r="B22" s="10"/>
      <c r="C22" s="10"/>
      <c r="D22" s="10">
        <v>5</v>
      </c>
      <c r="E22" s="10"/>
      <c r="F22" s="7"/>
      <c r="G22" s="23" t="s">
        <v>62</v>
      </c>
      <c r="H22" s="25"/>
      <c r="I22" s="24"/>
      <c r="J22" s="13"/>
      <c r="K22" s="12"/>
      <c r="L22" s="12"/>
      <c r="M22" s="12"/>
    </row>
    <row r="23" spans="1:13" x14ac:dyDescent="0.25">
      <c r="A23" s="3" t="s">
        <v>63</v>
      </c>
      <c r="B23" s="10"/>
      <c r="C23" s="10"/>
      <c r="D23" s="10"/>
      <c r="E23" s="10">
        <v>1</v>
      </c>
      <c r="F23" s="7"/>
      <c r="G23" s="22"/>
      <c r="H23" s="23" t="s">
        <v>83</v>
      </c>
      <c r="I23" s="24"/>
      <c r="J23" s="13">
        <v>2825</v>
      </c>
      <c r="K23" s="12"/>
      <c r="L23" s="12"/>
      <c r="M23" s="12">
        <f>SUM(J23:L23)</f>
        <v>2825</v>
      </c>
    </row>
    <row r="24" spans="1:13" x14ac:dyDescent="0.25">
      <c r="A24" s="3" t="s">
        <v>64</v>
      </c>
      <c r="B24" s="10"/>
      <c r="C24" s="10"/>
      <c r="D24" s="10"/>
      <c r="E24" s="10">
        <v>2</v>
      </c>
      <c r="F24" s="7"/>
      <c r="G24" s="15"/>
      <c r="H24" s="15" t="s">
        <v>85</v>
      </c>
      <c r="I24" s="16"/>
      <c r="J24" s="13">
        <v>7685</v>
      </c>
      <c r="K24" s="12"/>
      <c r="L24" s="12"/>
      <c r="M24" s="12">
        <f>SUM(I24:L24)</f>
        <v>7685</v>
      </c>
    </row>
    <row r="25" spans="1:13" x14ac:dyDescent="0.25">
      <c r="A25" s="3" t="s">
        <v>65</v>
      </c>
      <c r="B25" s="10"/>
      <c r="C25" s="10"/>
      <c r="D25" s="10"/>
      <c r="E25" s="10">
        <v>3</v>
      </c>
      <c r="F25" s="7"/>
      <c r="G25" s="7"/>
      <c r="H25" s="23" t="s">
        <v>84</v>
      </c>
      <c r="I25" s="24"/>
      <c r="J25" s="13">
        <v>22810</v>
      </c>
      <c r="K25" s="12">
        <v>2333</v>
      </c>
      <c r="L25" s="12"/>
      <c r="M25" s="12">
        <f>+J25+K25</f>
        <v>25143</v>
      </c>
    </row>
    <row r="26" spans="1:13" x14ac:dyDescent="0.25">
      <c r="A26" s="3" t="s">
        <v>67</v>
      </c>
      <c r="B26" s="10"/>
      <c r="C26" s="10"/>
      <c r="D26" s="10"/>
      <c r="E26" s="10">
        <v>4</v>
      </c>
      <c r="F26" s="7"/>
      <c r="G26" s="17"/>
      <c r="H26" s="15" t="s">
        <v>66</v>
      </c>
      <c r="I26" s="16"/>
      <c r="J26" s="13">
        <v>3305</v>
      </c>
      <c r="K26" s="12"/>
      <c r="L26" s="12"/>
      <c r="M26" s="12">
        <f>SUM(I26:L26)</f>
        <v>3305</v>
      </c>
    </row>
    <row r="27" spans="1:13" x14ac:dyDescent="0.25">
      <c r="A27" s="3" t="s">
        <v>69</v>
      </c>
      <c r="B27" s="10"/>
      <c r="C27" s="10"/>
      <c r="D27" s="10">
        <v>6</v>
      </c>
      <c r="E27" s="10"/>
      <c r="F27" s="7"/>
      <c r="G27" s="23" t="s">
        <v>68</v>
      </c>
      <c r="H27" s="25"/>
      <c r="I27" s="24"/>
      <c r="J27" s="11">
        <v>205890</v>
      </c>
      <c r="K27" s="12"/>
      <c r="L27" s="12"/>
      <c r="M27" s="12">
        <f>SUM(I27:L27)</f>
        <v>205890</v>
      </c>
    </row>
    <row r="28" spans="1:13" x14ac:dyDescent="0.25">
      <c r="A28" s="3" t="s">
        <v>71</v>
      </c>
      <c r="B28" s="10"/>
      <c r="C28" s="10"/>
      <c r="D28" s="10">
        <v>7</v>
      </c>
      <c r="E28" s="10"/>
      <c r="F28" s="7"/>
      <c r="G28" s="23" t="s">
        <v>70</v>
      </c>
      <c r="H28" s="25"/>
      <c r="I28" s="24"/>
      <c r="J28" s="11">
        <v>4489</v>
      </c>
      <c r="K28" s="12"/>
      <c r="L28" s="12"/>
      <c r="M28" s="12">
        <f>SUM(I28:L28)</f>
        <v>4489</v>
      </c>
    </row>
    <row r="29" spans="1:13" x14ac:dyDescent="0.25">
      <c r="A29" s="3" t="s">
        <v>73</v>
      </c>
      <c r="B29" s="10"/>
      <c r="C29" s="10"/>
      <c r="D29" s="10">
        <v>8</v>
      </c>
      <c r="E29" s="10"/>
      <c r="F29" s="7"/>
      <c r="G29" s="37" t="s">
        <v>72</v>
      </c>
      <c r="H29" s="38"/>
      <c r="I29" s="39"/>
      <c r="J29" s="18"/>
      <c r="K29" s="18"/>
      <c r="L29" s="18"/>
      <c r="M29" s="18"/>
    </row>
    <row r="30" spans="1:13" x14ac:dyDescent="0.25">
      <c r="A30" s="3" t="s">
        <v>75</v>
      </c>
      <c r="B30" s="10"/>
      <c r="C30" s="10"/>
      <c r="D30" s="10"/>
      <c r="E30" s="10">
        <v>1</v>
      </c>
      <c r="F30" s="7"/>
      <c r="G30" s="7"/>
      <c r="H30" s="23" t="s">
        <v>74</v>
      </c>
      <c r="I30" s="24"/>
      <c r="J30" s="19">
        <v>10000</v>
      </c>
      <c r="K30" s="10"/>
      <c r="L30" s="10"/>
      <c r="M30" s="19">
        <f>SUM(J30:L30)</f>
        <v>10000</v>
      </c>
    </row>
    <row r="31" spans="1:13" x14ac:dyDescent="0.25">
      <c r="A31" s="3" t="s">
        <v>77</v>
      </c>
      <c r="B31" s="10"/>
      <c r="C31" s="10"/>
      <c r="D31" s="10"/>
      <c r="E31" s="10"/>
      <c r="F31" s="40" t="s">
        <v>76</v>
      </c>
      <c r="G31" s="41"/>
      <c r="H31" s="41"/>
      <c r="I31" s="41"/>
      <c r="J31" s="41"/>
      <c r="K31" s="41"/>
      <c r="L31" s="41"/>
      <c r="M31" s="42"/>
    </row>
    <row r="32" spans="1:13" x14ac:dyDescent="0.25">
      <c r="A32" s="3" t="s">
        <v>79</v>
      </c>
      <c r="B32" s="10"/>
      <c r="C32" s="10"/>
      <c r="D32" s="10">
        <v>9</v>
      </c>
      <c r="E32" s="10"/>
      <c r="F32" s="7"/>
      <c r="G32" s="17" t="s">
        <v>78</v>
      </c>
      <c r="H32" s="20"/>
      <c r="I32" s="16"/>
      <c r="J32" s="19">
        <v>16915</v>
      </c>
      <c r="K32" s="12"/>
      <c r="L32" s="12"/>
      <c r="M32" s="19">
        <f>SUM(I32:L32)</f>
        <v>16915</v>
      </c>
    </row>
    <row r="33" spans="1:13" x14ac:dyDescent="0.25">
      <c r="A33" s="3" t="s">
        <v>86</v>
      </c>
      <c r="B33" s="10"/>
      <c r="C33" s="10"/>
      <c r="D33" s="10"/>
      <c r="E33" s="10"/>
      <c r="F33" s="7"/>
      <c r="G33" s="34" t="s">
        <v>80</v>
      </c>
      <c r="H33" s="35"/>
      <c r="I33" s="36"/>
      <c r="J33" s="21">
        <f>SUM(J11:J30)+J32</f>
        <v>538735</v>
      </c>
      <c r="K33" s="21">
        <f>SUM(K30:K30,K25:K25,K16:K21,K12:K14)</f>
        <v>2333</v>
      </c>
      <c r="L33" s="12"/>
      <c r="M33" s="21">
        <f>SUM(M11:M30)+M32</f>
        <v>541068</v>
      </c>
    </row>
    <row r="35" spans="1:13" ht="32.25" customHeight="1" x14ac:dyDescent="0.25">
      <c r="A35" s="46" t="s">
        <v>88</v>
      </c>
      <c r="B35" s="47"/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5"/>
    </row>
  </sheetData>
  <mergeCells count="26">
    <mergeCell ref="A1:M1"/>
    <mergeCell ref="A35:M35"/>
    <mergeCell ref="G33:I33"/>
    <mergeCell ref="H18:I18"/>
    <mergeCell ref="H19:I19"/>
    <mergeCell ref="H20:I20"/>
    <mergeCell ref="G21:I21"/>
    <mergeCell ref="G22:I22"/>
    <mergeCell ref="H25:I25"/>
    <mergeCell ref="G27:I27"/>
    <mergeCell ref="G28:I28"/>
    <mergeCell ref="G29:I29"/>
    <mergeCell ref="H30:I30"/>
    <mergeCell ref="F31:M31"/>
    <mergeCell ref="H17:I17"/>
    <mergeCell ref="A2:J2"/>
    <mergeCell ref="A3:N3"/>
    <mergeCell ref="L4:M4"/>
    <mergeCell ref="F10:M10"/>
    <mergeCell ref="G11:I11"/>
    <mergeCell ref="H12:I12"/>
    <mergeCell ref="H13:I13"/>
    <mergeCell ref="G14:I14"/>
    <mergeCell ref="G15:I15"/>
    <mergeCell ref="H16:I16"/>
    <mergeCell ref="H23:I23"/>
  </mergeCells>
  <pageMargins left="0.70866141732283472" right="0.70866141732283472" top="0.55118110236220474" bottom="0.19685039370078741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Bucsek</dc:creator>
  <cp:lastModifiedBy>Molnar</cp:lastModifiedBy>
  <cp:lastPrinted>2019-06-19T11:55:47Z</cp:lastPrinted>
  <dcterms:created xsi:type="dcterms:W3CDTF">2019-02-15T09:42:09Z</dcterms:created>
  <dcterms:modified xsi:type="dcterms:W3CDTF">2019-07-24T08:26:45Z</dcterms:modified>
</cp:coreProperties>
</file>