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6\testület\KT\április 28\"/>
    </mc:Choice>
  </mc:AlternateContent>
  <bookViews>
    <workbookView xWindow="0" yWindow="0" windowWidth="20490" windowHeight="7620"/>
  </bookViews>
  <sheets>
    <sheet name="1.sz. mell." sheetId="19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138" i="19" l="1"/>
  <c r="D138" i="19"/>
  <c r="G107" i="19"/>
  <c r="D107" i="19"/>
  <c r="G79" i="19"/>
  <c r="D79" i="19"/>
  <c r="G132" i="19" l="1"/>
  <c r="G101" i="19"/>
  <c r="G73" i="19"/>
  <c r="G53" i="19"/>
  <c r="G45" i="19"/>
  <c r="D132" i="19" l="1"/>
  <c r="D101" i="19"/>
  <c r="D73" i="19"/>
  <c r="D53" i="19"/>
  <c r="D45" i="19"/>
  <c r="G21" i="19" l="1"/>
  <c r="G14" i="19"/>
  <c r="D19" i="19" l="1"/>
  <c r="D16" i="19"/>
  <c r="D21" i="19" l="1"/>
  <c r="D14" i="19"/>
</calcChain>
</file>

<file path=xl/sharedStrings.xml><?xml version="1.0" encoding="utf-8"?>
<sst xmlns="http://schemas.openxmlformats.org/spreadsheetml/2006/main" count="184" uniqueCount="64">
  <si>
    <t>ezer Ft-ban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</si>
  <si>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</si>
  <si>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</si>
  <si>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</si>
  <si>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</si>
  <si>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</si>
  <si>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</si>
  <si>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</si>
  <si>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</si>
  <si>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</si>
  <si>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</si>
  <si>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</si>
  <si>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</si>
  <si>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</si>
  <si>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</si>
  <si>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</si>
  <si>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</si>
  <si>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</si>
  <si>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</si>
  <si>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</si>
  <si>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</si>
  <si>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</si>
  <si>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</si>
  <si>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</si>
  <si>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</si>
  <si>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</si>
  <si>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</si>
  <si>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</si>
  <si>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</si>
  <si>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</si>
  <si>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</si>
  <si>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</si>
  <si>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>Bevételi rovatok összesen</t>
  </si>
  <si>
    <t>ÜLLŐI VÁROS ÖSSZESEN 2016. ÉVI KÖLTSÉGVETÉS</t>
  </si>
  <si>
    <t>2016. eredeti előirányzat</t>
  </si>
  <si>
    <t>2016. évi I. előirányzat módosítás utáni előirányzat</t>
  </si>
  <si>
    <t xml:space="preserve">2016. évi I. előirányzat módosítás </t>
  </si>
  <si>
    <t>+</t>
  </si>
  <si>
    <t>-</t>
  </si>
  <si>
    <t xml:space="preserve">Pénzmaradvány                </t>
  </si>
  <si>
    <t>ÜLLŐ VÁROS ÖNKORMÁNYZAT 2016. ÉVI KÖLTSÉGVETÉSE</t>
  </si>
  <si>
    <t>K4</t>
  </si>
  <si>
    <t>K5</t>
  </si>
  <si>
    <t>K7</t>
  </si>
  <si>
    <t>Felújítások</t>
  </si>
  <si>
    <t>K8</t>
  </si>
  <si>
    <t>Egyéb felhalmozási célú kiadások</t>
  </si>
  <si>
    <t>K9</t>
  </si>
  <si>
    <t xml:space="preserve">Finanszírozási műveletek               </t>
  </si>
  <si>
    <t>B2</t>
  </si>
  <si>
    <t>Felhalmozási célú műveletek ÁH-on belül</t>
  </si>
  <si>
    <t>B3</t>
  </si>
  <si>
    <t>Közhatalmi bevételek</t>
  </si>
  <si>
    <t xml:space="preserve">B6        </t>
  </si>
  <si>
    <t xml:space="preserve">Működési célú átvett pénzeszközök       </t>
  </si>
  <si>
    <t>B7</t>
  </si>
  <si>
    <t>Felhalmozási célú átvett pénzeszköz</t>
  </si>
  <si>
    <t>ÜLLŐI POLGÁRMESTERI HIVATAL 2016. ÉVI KÖLTSÉGVETÉSE</t>
  </si>
  <si>
    <t>ÜLLŐ VÁROS HUMÁN SZOLGÁLTATÓ KÖZPONT 2016. ÉVI KÖLTSÉGVETÉSE</t>
  </si>
  <si>
    <t>VARGHA GYULA VÁROSI KÖNYVTÁR 2016. ÉVI KÖLTSÉGVETÉSE</t>
  </si>
  <si>
    <t>Pénzmaradvány</t>
  </si>
  <si>
    <t xml:space="preserve">Finanszírozási bevételek                 </t>
  </si>
  <si>
    <t xml:space="preserve">Finanszírozási bevételek               </t>
  </si>
  <si>
    <t>1. számú melléklet a 7/2016. (V.07.)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</si>
</sst>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5" xfId="0" applyFont="1" applyFill="1" applyBorder="1"/>
    <xf numFmtId="0" fontId="5" fillId="0" borderId="3" xfId="0" applyFont="1" applyFill="1" applyBorder="1"/>
    <xf numFmtId="0" fontId="4" fillId="0" borderId="4" xfId="0" applyFont="1" applyFill="1" applyBorder="1"/>
    <xf numFmtId="0" fontId="7" fillId="0" borderId="0" xfId="0" applyFont="1" applyAlignment="1">
      <alignment horizontal="right"/>
    </xf>
    <xf numFmtId="0" fontId="4" fillId="0" borderId="11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5" fillId="0" borderId="9" xfId="0" applyFont="1" applyFill="1" applyBorder="1"/>
    <xf numFmtId="3" fontId="5" fillId="0" borderId="9" xfId="0" applyNumberFormat="1" applyFont="1" applyFill="1" applyBorder="1"/>
    <xf numFmtId="0" fontId="4" fillId="0" borderId="4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5" fillId="0" borderId="17" xfId="0" applyFont="1" applyFill="1" applyBorder="1"/>
    <xf numFmtId="3" fontId="5" fillId="0" borderId="17" xfId="0" applyNumberFormat="1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5" fillId="0" borderId="6" xfId="0" applyNumberFormat="1" applyFont="1" applyBorder="1"/>
    <xf numFmtId="3" fontId="4" fillId="0" borderId="12" xfId="0" applyNumberFormat="1" applyFont="1" applyBorder="1"/>
    <xf numFmtId="3" fontId="4" fillId="0" borderId="9" xfId="0" applyNumberFormat="1" applyFont="1" applyBorder="1"/>
    <xf numFmtId="3" fontId="4" fillId="0" borderId="13" xfId="0" applyNumberFormat="1" applyFont="1" applyBorder="1"/>
    <xf numFmtId="3" fontId="4" fillId="0" borderId="6" xfId="0" applyNumberFormat="1" applyFont="1" applyBorder="1"/>
    <xf numFmtId="3" fontId="5" fillId="0" borderId="13" xfId="0" applyNumberFormat="1" applyFont="1" applyBorder="1"/>
    <xf numFmtId="3" fontId="5" fillId="0" borderId="8" xfId="0" applyNumberFormat="1" applyFont="1" applyBorder="1"/>
    <xf numFmtId="3" fontId="5" fillId="0" borderId="10" xfId="0" applyNumberFormat="1" applyFont="1" applyBorder="1"/>
    <xf numFmtId="3" fontId="5" fillId="0" borderId="1" xfId="0" applyNumberFormat="1" applyFont="1" applyBorder="1"/>
    <xf numFmtId="3" fontId="5" fillId="0" borderId="12" xfId="0" applyNumberFormat="1" applyFont="1" applyBorder="1"/>
    <xf numFmtId="3" fontId="5" fillId="0" borderId="9" xfId="0" applyNumberFormat="1" applyFont="1" applyBorder="1"/>
    <xf numFmtId="3" fontId="5" fillId="0" borderId="18" xfId="0" applyNumberFormat="1" applyFont="1" applyBorder="1"/>
    <xf numFmtId="3" fontId="5" fillId="0" borderId="17" xfId="0" applyNumberFormat="1" applyFont="1" applyBorder="1"/>
    <xf numFmtId="3" fontId="5" fillId="0" borderId="19" xfId="0" applyNumberFormat="1" applyFont="1" applyBorder="1"/>
    <xf numFmtId="3" fontId="4" fillId="0" borderId="7" xfId="0" applyNumberFormat="1" applyFont="1" applyBorder="1"/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9" xfId="0" applyFont="1" applyBorder="1"/>
    <xf numFmtId="0" fontId="5" fillId="0" borderId="12" xfId="0" applyFont="1" applyBorder="1"/>
    <xf numFmtId="3" fontId="5" fillId="0" borderId="5" xfId="0" applyNumberFormat="1" applyFont="1" applyBorder="1"/>
    <xf numFmtId="0" fontId="5" fillId="0" borderId="25" xfId="0" applyFont="1" applyBorder="1"/>
    <xf numFmtId="0" fontId="5" fillId="0" borderId="6" xfId="0" applyFont="1" applyBorder="1"/>
    <xf numFmtId="0" fontId="5" fillId="0" borderId="13" xfId="0" applyFont="1" applyBorder="1"/>
    <xf numFmtId="3" fontId="5" fillId="0" borderId="2" xfId="0" applyNumberFormat="1" applyFont="1" applyBorder="1"/>
    <xf numFmtId="0" fontId="5" fillId="0" borderId="2" xfId="0" applyFont="1" applyBorder="1"/>
    <xf numFmtId="0" fontId="5" fillId="0" borderId="17" xfId="0" applyFont="1" applyBorder="1"/>
    <xf numFmtId="0" fontId="5" fillId="0" borderId="18" xfId="0" applyFont="1" applyBorder="1"/>
    <xf numFmtId="3" fontId="5" fillId="0" borderId="3" xfId="0" applyNumberFormat="1" applyFont="1" applyBorder="1"/>
    <xf numFmtId="0" fontId="5" fillId="0" borderId="3" xfId="0" applyFont="1" applyBorder="1"/>
    <xf numFmtId="0" fontId="8" fillId="0" borderId="1" xfId="0" applyFont="1" applyBorder="1"/>
    <xf numFmtId="0" fontId="8" fillId="0" borderId="10" xfId="0" applyFont="1" applyBorder="1"/>
    <xf numFmtId="3" fontId="8" fillId="0" borderId="4" xfId="0" applyNumberFormat="1" applyFont="1" applyBorder="1"/>
    <xf numFmtId="0" fontId="5" fillId="0" borderId="1" xfId="0" applyFont="1" applyBorder="1"/>
    <xf numFmtId="0" fontId="5" fillId="0" borderId="5" xfId="0" applyFont="1" applyBorder="1"/>
    <xf numFmtId="0" fontId="8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5" fillId="0" borderId="27" xfId="0" applyNumberFormat="1" applyFont="1" applyBorder="1"/>
    <xf numFmtId="49" fontId="5" fillId="0" borderId="0" xfId="0" applyNumberFormat="1" applyFont="1"/>
    <xf numFmtId="0" fontId="5" fillId="0" borderId="0" xfId="0" applyFont="1" applyBorder="1" applyAlignment="1">
      <alignment horizontal="right"/>
    </xf>
    <xf numFmtId="0" fontId="4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4" xfId="0" applyFont="1" applyBorder="1"/>
    <xf numFmtId="3" fontId="5" fillId="0" borderId="4" xfId="0" applyNumberFormat="1" applyFont="1" applyBorder="1"/>
    <xf numFmtId="0" fontId="6" fillId="0" borderId="0" xfId="0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3" fontId="8" fillId="0" borderId="1" xfId="0" applyNumberFormat="1" applyFont="1" applyBorder="1"/>
    <xf numFmtId="3" fontId="5" fillId="0" borderId="26" xfId="0" applyNumberFormat="1" applyFont="1" applyBorder="1"/>
    <xf numFmtId="3" fontId="8" fillId="0" borderId="10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5" fillId="0" borderId="25" xfId="0" applyNumberFormat="1" applyFont="1" applyBorder="1"/>
    <xf numFmtId="3" fontId="8" fillId="0" borderId="27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5" fillId="0" borderId="28" xfId="0" applyFont="1" applyBorder="1"/>
    <xf numFmtId="3" fontId="8" fillId="0" borderId="12" xfId="0" applyNumberFormat="1" applyFont="1" applyBorder="1"/>
    <xf numFmtId="3" fontId="4" fillId="0" borderId="10" xfId="0" applyNumberFormat="1" applyFont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5" fillId="0" borderId="0" xfId="0" applyNumberFormat="1" applyFont="1" applyBorder="1"/>
    <xf numFmtId="3" fontId="4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5" fillId="0" borderId="4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7" xfId="0" applyFont="1" applyBorder="1" applyAlignment="1">
      <alignment horizontal="right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ROVATOK_&#214;SSZ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."/>
      <sheetName val="önkorm."/>
      <sheetName val="ph"/>
      <sheetName val="könyvtár"/>
      <sheetName val="hszk"/>
      <sheetName val="roma"/>
    </sheetNames>
    <sheetDataSet>
      <sheetData sheetId="0" refreshError="1"/>
      <sheetData sheetId="1">
        <row r="29">
          <cell r="E29">
            <v>0</v>
          </cell>
        </row>
        <row r="263">
          <cell r="E263">
            <v>0</v>
          </cell>
        </row>
        <row r="314">
          <cell r="E314">
            <v>0</v>
          </cell>
        </row>
      </sheetData>
      <sheetData sheetId="2">
        <row r="34">
          <cell r="E34">
            <v>0</v>
          </cell>
        </row>
      </sheetData>
      <sheetData sheetId="3">
        <row r="17">
          <cell r="E17">
            <v>0</v>
          </cell>
        </row>
      </sheetData>
      <sheetData sheetId="4">
        <row r="33">
          <cell r="E33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8"/>
  <sheetViews>
    <sheetView tabSelected="1" topLeftCell="B22" workbookViewId="0">
      <selection activeCell="I4" sqref="I4"/>
    </sheetView>
  </sheetViews>
  <sheetFormatPr defaultRowHeight="15" x14ac:dyDescent="0.25"/>
  <cols>
    <col min="1" max="1" width="9.140625" style="2"/>
    <col min="2" max="2" width="10.7109375" style="2" customWidth="1"/>
    <col min="3" max="3" width="40.7109375" style="2" customWidth="1"/>
    <col min="4" max="4" width="24.85546875" style="2" bestFit="1" customWidth="1"/>
    <col min="5" max="5" width="11.5703125" style="2" bestFit="1" customWidth="1"/>
    <col min="6" max="6" width="11.5703125" style="2" customWidth="1"/>
    <col min="7" max="7" width="21.5703125" style="2" customWidth="1"/>
    <col min="8" max="256" width="9.140625" style="2"/>
    <col min="257" max="257" width="10.7109375" style="2" customWidth="1"/>
    <col min="258" max="258" width="40.7109375" style="2" customWidth="1"/>
    <col min="259" max="261" width="17.7109375" style="2" customWidth="1"/>
    <col min="262" max="262" width="9.85546875" style="2" bestFit="1" customWidth="1"/>
    <col min="263" max="263" width="11.42578125" style="2" customWidth="1"/>
    <col min="264" max="512" width="9.140625" style="2"/>
    <col min="513" max="513" width="10.7109375" style="2" customWidth="1"/>
    <col min="514" max="514" width="40.7109375" style="2" customWidth="1"/>
    <col min="515" max="517" width="17.7109375" style="2" customWidth="1"/>
    <col min="518" max="518" width="9.85546875" style="2" bestFit="1" customWidth="1"/>
    <col min="519" max="519" width="11.42578125" style="2" customWidth="1"/>
    <col min="520" max="768" width="9.140625" style="2"/>
    <col min="769" max="769" width="10.7109375" style="2" customWidth="1"/>
    <col min="770" max="770" width="40.7109375" style="2" customWidth="1"/>
    <col min="771" max="773" width="17.7109375" style="2" customWidth="1"/>
    <col min="774" max="774" width="9.85546875" style="2" bestFit="1" customWidth="1"/>
    <col min="775" max="775" width="11.42578125" style="2" customWidth="1"/>
    <col min="776" max="1024" width="9.140625" style="2"/>
    <col min="1025" max="1025" width="10.7109375" style="2" customWidth="1"/>
    <col min="1026" max="1026" width="40.7109375" style="2" customWidth="1"/>
    <col min="1027" max="1029" width="17.7109375" style="2" customWidth="1"/>
    <col min="1030" max="1030" width="9.85546875" style="2" bestFit="1" customWidth="1"/>
    <col min="1031" max="1031" width="11.42578125" style="2" customWidth="1"/>
    <col min="1032" max="1280" width="9.140625" style="2"/>
    <col min="1281" max="1281" width="10.7109375" style="2" customWidth="1"/>
    <col min="1282" max="1282" width="40.7109375" style="2" customWidth="1"/>
    <col min="1283" max="1285" width="17.7109375" style="2" customWidth="1"/>
    <col min="1286" max="1286" width="9.85546875" style="2" bestFit="1" customWidth="1"/>
    <col min="1287" max="1287" width="11.42578125" style="2" customWidth="1"/>
    <col min="1288" max="1536" width="9.140625" style="2"/>
    <col min="1537" max="1537" width="10.7109375" style="2" customWidth="1"/>
    <col min="1538" max="1538" width="40.7109375" style="2" customWidth="1"/>
    <col min="1539" max="1541" width="17.7109375" style="2" customWidth="1"/>
    <col min="1542" max="1542" width="9.85546875" style="2" bestFit="1" customWidth="1"/>
    <col min="1543" max="1543" width="11.42578125" style="2" customWidth="1"/>
    <col min="1544" max="1792" width="9.140625" style="2"/>
    <col min="1793" max="1793" width="10.7109375" style="2" customWidth="1"/>
    <col min="1794" max="1794" width="40.7109375" style="2" customWidth="1"/>
    <col min="1795" max="1797" width="17.7109375" style="2" customWidth="1"/>
    <col min="1798" max="1798" width="9.85546875" style="2" bestFit="1" customWidth="1"/>
    <col min="1799" max="1799" width="11.42578125" style="2" customWidth="1"/>
    <col min="1800" max="2048" width="9.140625" style="2"/>
    <col min="2049" max="2049" width="10.7109375" style="2" customWidth="1"/>
    <col min="2050" max="2050" width="40.7109375" style="2" customWidth="1"/>
    <col min="2051" max="2053" width="17.7109375" style="2" customWidth="1"/>
    <col min="2054" max="2054" width="9.85546875" style="2" bestFit="1" customWidth="1"/>
    <col min="2055" max="2055" width="11.42578125" style="2" customWidth="1"/>
    <col min="2056" max="2304" width="9.140625" style="2"/>
    <col min="2305" max="2305" width="10.7109375" style="2" customWidth="1"/>
    <col min="2306" max="2306" width="40.7109375" style="2" customWidth="1"/>
    <col min="2307" max="2309" width="17.7109375" style="2" customWidth="1"/>
    <col min="2310" max="2310" width="9.85546875" style="2" bestFit="1" customWidth="1"/>
    <col min="2311" max="2311" width="11.42578125" style="2" customWidth="1"/>
    <col min="2312" max="2560" width="9.140625" style="2"/>
    <col min="2561" max="2561" width="10.7109375" style="2" customWidth="1"/>
    <col min="2562" max="2562" width="40.7109375" style="2" customWidth="1"/>
    <col min="2563" max="2565" width="17.7109375" style="2" customWidth="1"/>
    <col min="2566" max="2566" width="9.85546875" style="2" bestFit="1" customWidth="1"/>
    <col min="2567" max="2567" width="11.42578125" style="2" customWidth="1"/>
    <col min="2568" max="2816" width="9.140625" style="2"/>
    <col min="2817" max="2817" width="10.7109375" style="2" customWidth="1"/>
    <col min="2818" max="2818" width="40.7109375" style="2" customWidth="1"/>
    <col min="2819" max="2821" width="17.7109375" style="2" customWidth="1"/>
    <col min="2822" max="2822" width="9.85546875" style="2" bestFit="1" customWidth="1"/>
    <col min="2823" max="2823" width="11.42578125" style="2" customWidth="1"/>
    <col min="2824" max="3072" width="9.140625" style="2"/>
    <col min="3073" max="3073" width="10.7109375" style="2" customWidth="1"/>
    <col min="3074" max="3074" width="40.7109375" style="2" customWidth="1"/>
    <col min="3075" max="3077" width="17.7109375" style="2" customWidth="1"/>
    <col min="3078" max="3078" width="9.85546875" style="2" bestFit="1" customWidth="1"/>
    <col min="3079" max="3079" width="11.42578125" style="2" customWidth="1"/>
    <col min="3080" max="3328" width="9.140625" style="2"/>
    <col min="3329" max="3329" width="10.7109375" style="2" customWidth="1"/>
    <col min="3330" max="3330" width="40.7109375" style="2" customWidth="1"/>
    <col min="3331" max="3333" width="17.7109375" style="2" customWidth="1"/>
    <col min="3334" max="3334" width="9.85546875" style="2" bestFit="1" customWidth="1"/>
    <col min="3335" max="3335" width="11.42578125" style="2" customWidth="1"/>
    <col min="3336" max="3584" width="9.140625" style="2"/>
    <col min="3585" max="3585" width="10.7109375" style="2" customWidth="1"/>
    <col min="3586" max="3586" width="40.7109375" style="2" customWidth="1"/>
    <col min="3587" max="3589" width="17.7109375" style="2" customWidth="1"/>
    <col min="3590" max="3590" width="9.85546875" style="2" bestFit="1" customWidth="1"/>
    <col min="3591" max="3591" width="11.42578125" style="2" customWidth="1"/>
    <col min="3592" max="3840" width="9.140625" style="2"/>
    <col min="3841" max="3841" width="10.7109375" style="2" customWidth="1"/>
    <col min="3842" max="3842" width="40.7109375" style="2" customWidth="1"/>
    <col min="3843" max="3845" width="17.7109375" style="2" customWidth="1"/>
    <col min="3846" max="3846" width="9.85546875" style="2" bestFit="1" customWidth="1"/>
    <col min="3847" max="3847" width="11.42578125" style="2" customWidth="1"/>
    <col min="3848" max="4096" width="9.140625" style="2"/>
    <col min="4097" max="4097" width="10.7109375" style="2" customWidth="1"/>
    <col min="4098" max="4098" width="40.7109375" style="2" customWidth="1"/>
    <col min="4099" max="4101" width="17.7109375" style="2" customWidth="1"/>
    <col min="4102" max="4102" width="9.85546875" style="2" bestFit="1" customWidth="1"/>
    <col min="4103" max="4103" width="11.42578125" style="2" customWidth="1"/>
    <col min="4104" max="4352" width="9.140625" style="2"/>
    <col min="4353" max="4353" width="10.7109375" style="2" customWidth="1"/>
    <col min="4354" max="4354" width="40.7109375" style="2" customWidth="1"/>
    <col min="4355" max="4357" width="17.7109375" style="2" customWidth="1"/>
    <col min="4358" max="4358" width="9.85546875" style="2" bestFit="1" customWidth="1"/>
    <col min="4359" max="4359" width="11.42578125" style="2" customWidth="1"/>
    <col min="4360" max="4608" width="9.140625" style="2"/>
    <col min="4609" max="4609" width="10.7109375" style="2" customWidth="1"/>
    <col min="4610" max="4610" width="40.7109375" style="2" customWidth="1"/>
    <col min="4611" max="4613" width="17.7109375" style="2" customWidth="1"/>
    <col min="4614" max="4614" width="9.85546875" style="2" bestFit="1" customWidth="1"/>
    <col min="4615" max="4615" width="11.42578125" style="2" customWidth="1"/>
    <col min="4616" max="4864" width="9.140625" style="2"/>
    <col min="4865" max="4865" width="10.7109375" style="2" customWidth="1"/>
    <col min="4866" max="4866" width="40.7109375" style="2" customWidth="1"/>
    <col min="4867" max="4869" width="17.7109375" style="2" customWidth="1"/>
    <col min="4870" max="4870" width="9.85546875" style="2" bestFit="1" customWidth="1"/>
    <col min="4871" max="4871" width="11.42578125" style="2" customWidth="1"/>
    <col min="4872" max="5120" width="9.140625" style="2"/>
    <col min="5121" max="5121" width="10.7109375" style="2" customWidth="1"/>
    <col min="5122" max="5122" width="40.7109375" style="2" customWidth="1"/>
    <col min="5123" max="5125" width="17.7109375" style="2" customWidth="1"/>
    <col min="5126" max="5126" width="9.85546875" style="2" bestFit="1" customWidth="1"/>
    <col min="5127" max="5127" width="11.42578125" style="2" customWidth="1"/>
    <col min="5128" max="5376" width="9.140625" style="2"/>
    <col min="5377" max="5377" width="10.7109375" style="2" customWidth="1"/>
    <col min="5378" max="5378" width="40.7109375" style="2" customWidth="1"/>
    <col min="5379" max="5381" width="17.7109375" style="2" customWidth="1"/>
    <col min="5382" max="5382" width="9.85546875" style="2" bestFit="1" customWidth="1"/>
    <col min="5383" max="5383" width="11.42578125" style="2" customWidth="1"/>
    <col min="5384" max="5632" width="9.140625" style="2"/>
    <col min="5633" max="5633" width="10.7109375" style="2" customWidth="1"/>
    <col min="5634" max="5634" width="40.7109375" style="2" customWidth="1"/>
    <col min="5635" max="5637" width="17.7109375" style="2" customWidth="1"/>
    <col min="5638" max="5638" width="9.85546875" style="2" bestFit="1" customWidth="1"/>
    <col min="5639" max="5639" width="11.42578125" style="2" customWidth="1"/>
    <col min="5640" max="5888" width="9.140625" style="2"/>
    <col min="5889" max="5889" width="10.7109375" style="2" customWidth="1"/>
    <col min="5890" max="5890" width="40.7109375" style="2" customWidth="1"/>
    <col min="5891" max="5893" width="17.7109375" style="2" customWidth="1"/>
    <col min="5894" max="5894" width="9.85546875" style="2" bestFit="1" customWidth="1"/>
    <col min="5895" max="5895" width="11.42578125" style="2" customWidth="1"/>
    <col min="5896" max="6144" width="9.140625" style="2"/>
    <col min="6145" max="6145" width="10.7109375" style="2" customWidth="1"/>
    <col min="6146" max="6146" width="40.7109375" style="2" customWidth="1"/>
    <col min="6147" max="6149" width="17.7109375" style="2" customWidth="1"/>
    <col min="6150" max="6150" width="9.85546875" style="2" bestFit="1" customWidth="1"/>
    <col min="6151" max="6151" width="11.42578125" style="2" customWidth="1"/>
    <col min="6152" max="6400" width="9.140625" style="2"/>
    <col min="6401" max="6401" width="10.7109375" style="2" customWidth="1"/>
    <col min="6402" max="6402" width="40.7109375" style="2" customWidth="1"/>
    <col min="6403" max="6405" width="17.7109375" style="2" customWidth="1"/>
    <col min="6406" max="6406" width="9.85546875" style="2" bestFit="1" customWidth="1"/>
    <col min="6407" max="6407" width="11.42578125" style="2" customWidth="1"/>
    <col min="6408" max="6656" width="9.140625" style="2"/>
    <col min="6657" max="6657" width="10.7109375" style="2" customWidth="1"/>
    <col min="6658" max="6658" width="40.7109375" style="2" customWidth="1"/>
    <col min="6659" max="6661" width="17.7109375" style="2" customWidth="1"/>
    <col min="6662" max="6662" width="9.85546875" style="2" bestFit="1" customWidth="1"/>
    <col min="6663" max="6663" width="11.42578125" style="2" customWidth="1"/>
    <col min="6664" max="6912" width="9.140625" style="2"/>
    <col min="6913" max="6913" width="10.7109375" style="2" customWidth="1"/>
    <col min="6914" max="6914" width="40.7109375" style="2" customWidth="1"/>
    <col min="6915" max="6917" width="17.7109375" style="2" customWidth="1"/>
    <col min="6918" max="6918" width="9.85546875" style="2" bestFit="1" customWidth="1"/>
    <col min="6919" max="6919" width="11.42578125" style="2" customWidth="1"/>
    <col min="6920" max="7168" width="9.140625" style="2"/>
    <col min="7169" max="7169" width="10.7109375" style="2" customWidth="1"/>
    <col min="7170" max="7170" width="40.7109375" style="2" customWidth="1"/>
    <col min="7171" max="7173" width="17.7109375" style="2" customWidth="1"/>
    <col min="7174" max="7174" width="9.85546875" style="2" bestFit="1" customWidth="1"/>
    <col min="7175" max="7175" width="11.42578125" style="2" customWidth="1"/>
    <col min="7176" max="7424" width="9.140625" style="2"/>
    <col min="7425" max="7425" width="10.7109375" style="2" customWidth="1"/>
    <col min="7426" max="7426" width="40.7109375" style="2" customWidth="1"/>
    <col min="7427" max="7429" width="17.7109375" style="2" customWidth="1"/>
    <col min="7430" max="7430" width="9.85546875" style="2" bestFit="1" customWidth="1"/>
    <col min="7431" max="7431" width="11.42578125" style="2" customWidth="1"/>
    <col min="7432" max="7680" width="9.140625" style="2"/>
    <col min="7681" max="7681" width="10.7109375" style="2" customWidth="1"/>
    <col min="7682" max="7682" width="40.7109375" style="2" customWidth="1"/>
    <col min="7683" max="7685" width="17.7109375" style="2" customWidth="1"/>
    <col min="7686" max="7686" width="9.85546875" style="2" bestFit="1" customWidth="1"/>
    <col min="7687" max="7687" width="11.42578125" style="2" customWidth="1"/>
    <col min="7688" max="7936" width="9.140625" style="2"/>
    <col min="7937" max="7937" width="10.7109375" style="2" customWidth="1"/>
    <col min="7938" max="7938" width="40.7109375" style="2" customWidth="1"/>
    <col min="7939" max="7941" width="17.7109375" style="2" customWidth="1"/>
    <col min="7942" max="7942" width="9.85546875" style="2" bestFit="1" customWidth="1"/>
    <col min="7943" max="7943" width="11.42578125" style="2" customWidth="1"/>
    <col min="7944" max="8192" width="9.140625" style="2"/>
    <col min="8193" max="8193" width="10.7109375" style="2" customWidth="1"/>
    <col min="8194" max="8194" width="40.7109375" style="2" customWidth="1"/>
    <col min="8195" max="8197" width="17.7109375" style="2" customWidth="1"/>
    <col min="8198" max="8198" width="9.85546875" style="2" bestFit="1" customWidth="1"/>
    <col min="8199" max="8199" width="11.42578125" style="2" customWidth="1"/>
    <col min="8200" max="8448" width="9.140625" style="2"/>
    <col min="8449" max="8449" width="10.7109375" style="2" customWidth="1"/>
    <col min="8450" max="8450" width="40.7109375" style="2" customWidth="1"/>
    <col min="8451" max="8453" width="17.7109375" style="2" customWidth="1"/>
    <col min="8454" max="8454" width="9.85546875" style="2" bestFit="1" customWidth="1"/>
    <col min="8455" max="8455" width="11.42578125" style="2" customWidth="1"/>
    <col min="8456" max="8704" width="9.140625" style="2"/>
    <col min="8705" max="8705" width="10.7109375" style="2" customWidth="1"/>
    <col min="8706" max="8706" width="40.7109375" style="2" customWidth="1"/>
    <col min="8707" max="8709" width="17.7109375" style="2" customWidth="1"/>
    <col min="8710" max="8710" width="9.85546875" style="2" bestFit="1" customWidth="1"/>
    <col min="8711" max="8711" width="11.42578125" style="2" customWidth="1"/>
    <col min="8712" max="8960" width="9.140625" style="2"/>
    <col min="8961" max="8961" width="10.7109375" style="2" customWidth="1"/>
    <col min="8962" max="8962" width="40.7109375" style="2" customWidth="1"/>
    <col min="8963" max="8965" width="17.7109375" style="2" customWidth="1"/>
    <col min="8966" max="8966" width="9.85546875" style="2" bestFit="1" customWidth="1"/>
    <col min="8967" max="8967" width="11.42578125" style="2" customWidth="1"/>
    <col min="8968" max="9216" width="9.140625" style="2"/>
    <col min="9217" max="9217" width="10.7109375" style="2" customWidth="1"/>
    <col min="9218" max="9218" width="40.7109375" style="2" customWidth="1"/>
    <col min="9219" max="9221" width="17.7109375" style="2" customWidth="1"/>
    <col min="9222" max="9222" width="9.85546875" style="2" bestFit="1" customWidth="1"/>
    <col min="9223" max="9223" width="11.42578125" style="2" customWidth="1"/>
    <col min="9224" max="9472" width="9.140625" style="2"/>
    <col min="9473" max="9473" width="10.7109375" style="2" customWidth="1"/>
    <col min="9474" max="9474" width="40.7109375" style="2" customWidth="1"/>
    <col min="9475" max="9477" width="17.7109375" style="2" customWidth="1"/>
    <col min="9478" max="9478" width="9.85546875" style="2" bestFit="1" customWidth="1"/>
    <col min="9479" max="9479" width="11.42578125" style="2" customWidth="1"/>
    <col min="9480" max="9728" width="9.140625" style="2"/>
    <col min="9729" max="9729" width="10.7109375" style="2" customWidth="1"/>
    <col min="9730" max="9730" width="40.7109375" style="2" customWidth="1"/>
    <col min="9731" max="9733" width="17.7109375" style="2" customWidth="1"/>
    <col min="9734" max="9734" width="9.85546875" style="2" bestFit="1" customWidth="1"/>
    <col min="9735" max="9735" width="11.42578125" style="2" customWidth="1"/>
    <col min="9736" max="9984" width="9.140625" style="2"/>
    <col min="9985" max="9985" width="10.7109375" style="2" customWidth="1"/>
    <col min="9986" max="9986" width="40.7109375" style="2" customWidth="1"/>
    <col min="9987" max="9989" width="17.7109375" style="2" customWidth="1"/>
    <col min="9990" max="9990" width="9.85546875" style="2" bestFit="1" customWidth="1"/>
    <col min="9991" max="9991" width="11.42578125" style="2" customWidth="1"/>
    <col min="9992" max="10240" width="9.140625" style="2"/>
    <col min="10241" max="10241" width="10.7109375" style="2" customWidth="1"/>
    <col min="10242" max="10242" width="40.7109375" style="2" customWidth="1"/>
    <col min="10243" max="10245" width="17.7109375" style="2" customWidth="1"/>
    <col min="10246" max="10246" width="9.85546875" style="2" bestFit="1" customWidth="1"/>
    <col min="10247" max="10247" width="11.42578125" style="2" customWidth="1"/>
    <col min="10248" max="10496" width="9.140625" style="2"/>
    <col min="10497" max="10497" width="10.7109375" style="2" customWidth="1"/>
    <col min="10498" max="10498" width="40.7109375" style="2" customWidth="1"/>
    <col min="10499" max="10501" width="17.7109375" style="2" customWidth="1"/>
    <col min="10502" max="10502" width="9.85546875" style="2" bestFit="1" customWidth="1"/>
    <col min="10503" max="10503" width="11.42578125" style="2" customWidth="1"/>
    <col min="10504" max="10752" width="9.140625" style="2"/>
    <col min="10753" max="10753" width="10.7109375" style="2" customWidth="1"/>
    <col min="10754" max="10754" width="40.7109375" style="2" customWidth="1"/>
    <col min="10755" max="10757" width="17.7109375" style="2" customWidth="1"/>
    <col min="10758" max="10758" width="9.85546875" style="2" bestFit="1" customWidth="1"/>
    <col min="10759" max="10759" width="11.42578125" style="2" customWidth="1"/>
    <col min="10760" max="11008" width="9.140625" style="2"/>
    <col min="11009" max="11009" width="10.7109375" style="2" customWidth="1"/>
    <col min="11010" max="11010" width="40.7109375" style="2" customWidth="1"/>
    <col min="11011" max="11013" width="17.7109375" style="2" customWidth="1"/>
    <col min="11014" max="11014" width="9.85546875" style="2" bestFit="1" customWidth="1"/>
    <col min="11015" max="11015" width="11.42578125" style="2" customWidth="1"/>
    <col min="11016" max="11264" width="9.140625" style="2"/>
    <col min="11265" max="11265" width="10.7109375" style="2" customWidth="1"/>
    <col min="11266" max="11266" width="40.7109375" style="2" customWidth="1"/>
    <col min="11267" max="11269" width="17.7109375" style="2" customWidth="1"/>
    <col min="11270" max="11270" width="9.85546875" style="2" bestFit="1" customWidth="1"/>
    <col min="11271" max="11271" width="11.42578125" style="2" customWidth="1"/>
    <col min="11272" max="11520" width="9.140625" style="2"/>
    <col min="11521" max="11521" width="10.7109375" style="2" customWidth="1"/>
    <col min="11522" max="11522" width="40.7109375" style="2" customWidth="1"/>
    <col min="11523" max="11525" width="17.7109375" style="2" customWidth="1"/>
    <col min="11526" max="11526" width="9.85546875" style="2" bestFit="1" customWidth="1"/>
    <col min="11527" max="11527" width="11.42578125" style="2" customWidth="1"/>
    <col min="11528" max="11776" width="9.140625" style="2"/>
    <col min="11777" max="11777" width="10.7109375" style="2" customWidth="1"/>
    <col min="11778" max="11778" width="40.7109375" style="2" customWidth="1"/>
    <col min="11779" max="11781" width="17.7109375" style="2" customWidth="1"/>
    <col min="11782" max="11782" width="9.85546875" style="2" bestFit="1" customWidth="1"/>
    <col min="11783" max="11783" width="11.42578125" style="2" customWidth="1"/>
    <col min="11784" max="12032" width="9.140625" style="2"/>
    <col min="12033" max="12033" width="10.7109375" style="2" customWidth="1"/>
    <col min="12034" max="12034" width="40.7109375" style="2" customWidth="1"/>
    <col min="12035" max="12037" width="17.7109375" style="2" customWidth="1"/>
    <col min="12038" max="12038" width="9.85546875" style="2" bestFit="1" customWidth="1"/>
    <col min="12039" max="12039" width="11.42578125" style="2" customWidth="1"/>
    <col min="12040" max="12288" width="9.140625" style="2"/>
    <col min="12289" max="12289" width="10.7109375" style="2" customWidth="1"/>
    <col min="12290" max="12290" width="40.7109375" style="2" customWidth="1"/>
    <col min="12291" max="12293" width="17.7109375" style="2" customWidth="1"/>
    <col min="12294" max="12294" width="9.85546875" style="2" bestFit="1" customWidth="1"/>
    <col min="12295" max="12295" width="11.42578125" style="2" customWidth="1"/>
    <col min="12296" max="12544" width="9.140625" style="2"/>
    <col min="12545" max="12545" width="10.7109375" style="2" customWidth="1"/>
    <col min="12546" max="12546" width="40.7109375" style="2" customWidth="1"/>
    <col min="12547" max="12549" width="17.7109375" style="2" customWidth="1"/>
    <col min="12550" max="12550" width="9.85546875" style="2" bestFit="1" customWidth="1"/>
    <col min="12551" max="12551" width="11.42578125" style="2" customWidth="1"/>
    <col min="12552" max="12800" width="9.140625" style="2"/>
    <col min="12801" max="12801" width="10.7109375" style="2" customWidth="1"/>
    <col min="12802" max="12802" width="40.7109375" style="2" customWidth="1"/>
    <col min="12803" max="12805" width="17.7109375" style="2" customWidth="1"/>
    <col min="12806" max="12806" width="9.85546875" style="2" bestFit="1" customWidth="1"/>
    <col min="12807" max="12807" width="11.42578125" style="2" customWidth="1"/>
    <col min="12808" max="13056" width="9.140625" style="2"/>
    <col min="13057" max="13057" width="10.7109375" style="2" customWidth="1"/>
    <col min="13058" max="13058" width="40.7109375" style="2" customWidth="1"/>
    <col min="13059" max="13061" width="17.7109375" style="2" customWidth="1"/>
    <col min="13062" max="13062" width="9.85546875" style="2" bestFit="1" customWidth="1"/>
    <col min="13063" max="13063" width="11.42578125" style="2" customWidth="1"/>
    <col min="13064" max="13312" width="9.140625" style="2"/>
    <col min="13313" max="13313" width="10.7109375" style="2" customWidth="1"/>
    <col min="13314" max="13314" width="40.7109375" style="2" customWidth="1"/>
    <col min="13315" max="13317" width="17.7109375" style="2" customWidth="1"/>
    <col min="13318" max="13318" width="9.85546875" style="2" bestFit="1" customWidth="1"/>
    <col min="13319" max="13319" width="11.42578125" style="2" customWidth="1"/>
    <col min="13320" max="13568" width="9.140625" style="2"/>
    <col min="13569" max="13569" width="10.7109375" style="2" customWidth="1"/>
    <col min="13570" max="13570" width="40.7109375" style="2" customWidth="1"/>
    <col min="13571" max="13573" width="17.7109375" style="2" customWidth="1"/>
    <col min="13574" max="13574" width="9.85546875" style="2" bestFit="1" customWidth="1"/>
    <col min="13575" max="13575" width="11.42578125" style="2" customWidth="1"/>
    <col min="13576" max="13824" width="9.140625" style="2"/>
    <col min="13825" max="13825" width="10.7109375" style="2" customWidth="1"/>
    <col min="13826" max="13826" width="40.7109375" style="2" customWidth="1"/>
    <col min="13827" max="13829" width="17.7109375" style="2" customWidth="1"/>
    <col min="13830" max="13830" width="9.85546875" style="2" bestFit="1" customWidth="1"/>
    <col min="13831" max="13831" width="11.42578125" style="2" customWidth="1"/>
    <col min="13832" max="14080" width="9.140625" style="2"/>
    <col min="14081" max="14081" width="10.7109375" style="2" customWidth="1"/>
    <col min="14082" max="14082" width="40.7109375" style="2" customWidth="1"/>
    <col min="14083" max="14085" width="17.7109375" style="2" customWidth="1"/>
    <col min="14086" max="14086" width="9.85546875" style="2" bestFit="1" customWidth="1"/>
    <col min="14087" max="14087" width="11.42578125" style="2" customWidth="1"/>
    <col min="14088" max="14336" width="9.140625" style="2"/>
    <col min="14337" max="14337" width="10.7109375" style="2" customWidth="1"/>
    <col min="14338" max="14338" width="40.7109375" style="2" customWidth="1"/>
    <col min="14339" max="14341" width="17.7109375" style="2" customWidth="1"/>
    <col min="14342" max="14342" width="9.85546875" style="2" bestFit="1" customWidth="1"/>
    <col min="14343" max="14343" width="11.42578125" style="2" customWidth="1"/>
    <col min="14344" max="14592" width="9.140625" style="2"/>
    <col min="14593" max="14593" width="10.7109375" style="2" customWidth="1"/>
    <col min="14594" max="14594" width="40.7109375" style="2" customWidth="1"/>
    <col min="14595" max="14597" width="17.7109375" style="2" customWidth="1"/>
    <col min="14598" max="14598" width="9.85546875" style="2" bestFit="1" customWidth="1"/>
    <col min="14599" max="14599" width="11.42578125" style="2" customWidth="1"/>
    <col min="14600" max="14848" width="9.140625" style="2"/>
    <col min="14849" max="14849" width="10.7109375" style="2" customWidth="1"/>
    <col min="14850" max="14850" width="40.7109375" style="2" customWidth="1"/>
    <col min="14851" max="14853" width="17.7109375" style="2" customWidth="1"/>
    <col min="14854" max="14854" width="9.85546875" style="2" bestFit="1" customWidth="1"/>
    <col min="14855" max="14855" width="11.42578125" style="2" customWidth="1"/>
    <col min="14856" max="15104" width="9.140625" style="2"/>
    <col min="15105" max="15105" width="10.7109375" style="2" customWidth="1"/>
    <col min="15106" max="15106" width="40.7109375" style="2" customWidth="1"/>
    <col min="15107" max="15109" width="17.7109375" style="2" customWidth="1"/>
    <col min="15110" max="15110" width="9.85546875" style="2" bestFit="1" customWidth="1"/>
    <col min="15111" max="15111" width="11.42578125" style="2" customWidth="1"/>
    <col min="15112" max="15360" width="9.140625" style="2"/>
    <col min="15361" max="15361" width="10.7109375" style="2" customWidth="1"/>
    <col min="15362" max="15362" width="40.7109375" style="2" customWidth="1"/>
    <col min="15363" max="15365" width="17.7109375" style="2" customWidth="1"/>
    <col min="15366" max="15366" width="9.85546875" style="2" bestFit="1" customWidth="1"/>
    <col min="15367" max="15367" width="11.42578125" style="2" customWidth="1"/>
    <col min="15368" max="15616" width="9.140625" style="2"/>
    <col min="15617" max="15617" width="10.7109375" style="2" customWidth="1"/>
    <col min="15618" max="15618" width="40.7109375" style="2" customWidth="1"/>
    <col min="15619" max="15621" width="17.7109375" style="2" customWidth="1"/>
    <col min="15622" max="15622" width="9.85546875" style="2" bestFit="1" customWidth="1"/>
    <col min="15623" max="15623" width="11.42578125" style="2" customWidth="1"/>
    <col min="15624" max="15872" width="9.140625" style="2"/>
    <col min="15873" max="15873" width="10.7109375" style="2" customWidth="1"/>
    <col min="15874" max="15874" width="40.7109375" style="2" customWidth="1"/>
    <col min="15875" max="15877" width="17.7109375" style="2" customWidth="1"/>
    <col min="15878" max="15878" width="9.85546875" style="2" bestFit="1" customWidth="1"/>
    <col min="15879" max="15879" width="11.42578125" style="2" customWidth="1"/>
    <col min="15880" max="16128" width="9.140625" style="2"/>
    <col min="16129" max="16129" width="10.7109375" style="2" customWidth="1"/>
    <col min="16130" max="16130" width="40.7109375" style="2" customWidth="1"/>
    <col min="16131" max="16133" width="17.7109375" style="2" customWidth="1"/>
    <col min="16134" max="16134" width="9.85546875" style="2" bestFit="1" customWidth="1"/>
    <col min="16135" max="16135" width="11.42578125" style="2" customWidth="1"/>
    <col min="16136" max="16384" width="9.140625" style="2"/>
  </cols>
  <sheetData>
    <row r="1" spans="2:7" ht="16.5" thickBot="1" x14ac:dyDescent="0.3">
      <c r="B1" s="113" t="s">
        <v>63</v>
      </c>
      <c r="C1" s="114"/>
      <c r="D1" s="114"/>
      <c r="E1" s="114"/>
      <c r="F1" s="114"/>
      <c r="G1" s="115"/>
    </row>
    <row r="2" spans="2:7" ht="19.5" customHeight="1" thickBot="1" x14ac:dyDescent="0.3">
      <c r="B2" s="105" t="s">
        <v>33</v>
      </c>
      <c r="C2" s="106"/>
      <c r="D2" s="106"/>
      <c r="E2" s="106"/>
      <c r="F2" s="106"/>
      <c r="G2" s="107"/>
    </row>
    <row r="3" spans="2:7" ht="16.5" thickBot="1" x14ac:dyDescent="0.3">
      <c r="B3" s="5"/>
      <c r="C3" s="5"/>
      <c r="D3" s="6"/>
      <c r="E3" s="5"/>
      <c r="F3" s="5"/>
      <c r="G3" s="12" t="s">
        <v>0</v>
      </c>
    </row>
    <row r="4" spans="2:7" s="3" customFormat="1" ht="46.5" customHeight="1" thickBot="1" x14ac:dyDescent="0.3">
      <c r="B4" s="13" t="s">
        <v>1</v>
      </c>
      <c r="C4" s="16" t="s">
        <v>2</v>
      </c>
      <c r="D4" s="16" t="s">
        <v>34</v>
      </c>
      <c r="E4" s="108" t="s">
        <v>36</v>
      </c>
      <c r="F4" s="109"/>
      <c r="G4" s="17" t="s">
        <v>35</v>
      </c>
    </row>
    <row r="5" spans="2:7" s="4" customFormat="1" ht="16.5" thickBot="1" x14ac:dyDescent="0.3">
      <c r="B5" s="20"/>
      <c r="C5" s="7"/>
      <c r="D5" s="7"/>
      <c r="E5" s="21" t="s">
        <v>37</v>
      </c>
      <c r="F5" s="22" t="s">
        <v>38</v>
      </c>
      <c r="G5" s="42"/>
    </row>
    <row r="6" spans="2:7" s="1" customFormat="1" ht="15.75" x14ac:dyDescent="0.25">
      <c r="B6" s="9" t="s">
        <v>3</v>
      </c>
      <c r="C6" s="18" t="s">
        <v>4</v>
      </c>
      <c r="D6" s="19">
        <v>535672</v>
      </c>
      <c r="E6" s="28"/>
      <c r="F6" s="29"/>
      <c r="G6" s="19">
        <v>535672</v>
      </c>
    </row>
    <row r="7" spans="2:7" s="1" customFormat="1" ht="15.75" x14ac:dyDescent="0.25">
      <c r="B7" s="8" t="s">
        <v>5</v>
      </c>
      <c r="C7" s="14" t="s">
        <v>6</v>
      </c>
      <c r="D7" s="15">
        <v>151351</v>
      </c>
      <c r="E7" s="30"/>
      <c r="F7" s="31"/>
      <c r="G7" s="15">
        <v>151351</v>
      </c>
    </row>
    <row r="8" spans="2:7" ht="15.75" x14ac:dyDescent="0.25">
      <c r="B8" s="8" t="s">
        <v>7</v>
      </c>
      <c r="C8" s="14" t="s">
        <v>8</v>
      </c>
      <c r="D8" s="15">
        <v>453430</v>
      </c>
      <c r="E8" s="32"/>
      <c r="F8" s="27"/>
      <c r="G8" s="15">
        <v>453430</v>
      </c>
    </row>
    <row r="9" spans="2:7" ht="15.75" x14ac:dyDescent="0.25">
      <c r="B9" s="8" t="s">
        <v>9</v>
      </c>
      <c r="C9" s="14" t="s">
        <v>10</v>
      </c>
      <c r="D9" s="15">
        <v>92000</v>
      </c>
      <c r="E9" s="32"/>
      <c r="F9" s="27"/>
      <c r="G9" s="15">
        <v>92000</v>
      </c>
    </row>
    <row r="10" spans="2:7" ht="15.75" x14ac:dyDescent="0.25">
      <c r="B10" s="8" t="s">
        <v>11</v>
      </c>
      <c r="C10" s="14" t="s">
        <v>12</v>
      </c>
      <c r="D10" s="15">
        <v>576937</v>
      </c>
      <c r="E10" s="32"/>
      <c r="F10" s="27">
        <v>12971</v>
      </c>
      <c r="G10" s="33">
        <v>563966</v>
      </c>
    </row>
    <row r="11" spans="2:7" ht="15.75" x14ac:dyDescent="0.25">
      <c r="B11" s="8" t="s">
        <v>13</v>
      </c>
      <c r="C11" s="14" t="s">
        <v>14</v>
      </c>
      <c r="D11" s="15">
        <v>119903</v>
      </c>
      <c r="E11" s="32"/>
      <c r="F11" s="27"/>
      <c r="G11" s="15">
        <v>119903</v>
      </c>
    </row>
    <row r="12" spans="2:7" ht="15.75" x14ac:dyDescent="0.25">
      <c r="B12" s="8" t="s">
        <v>15</v>
      </c>
      <c r="C12" s="14" t="s">
        <v>16</v>
      </c>
      <c r="D12" s="15">
        <v>227700</v>
      </c>
      <c r="E12" s="32"/>
      <c r="F12" s="27"/>
      <c r="G12" s="15">
        <v>227700</v>
      </c>
    </row>
    <row r="13" spans="2:7" ht="16.5" thickBot="1" x14ac:dyDescent="0.3">
      <c r="B13" s="8" t="s">
        <v>17</v>
      </c>
      <c r="C13" s="14" t="s">
        <v>18</v>
      </c>
      <c r="D13" s="15">
        <v>3000</v>
      </c>
      <c r="E13" s="32"/>
      <c r="F13" s="27"/>
      <c r="G13" s="15">
        <v>3000</v>
      </c>
    </row>
    <row r="14" spans="2:7" ht="16.5" thickBot="1" x14ac:dyDescent="0.3">
      <c r="B14" s="11" t="s">
        <v>19</v>
      </c>
      <c r="C14" s="25" t="s">
        <v>20</v>
      </c>
      <c r="D14" s="26">
        <f>SUM(D6:D13)</f>
        <v>2159993</v>
      </c>
      <c r="E14" s="34"/>
      <c r="F14" s="92">
        <v>12971</v>
      </c>
      <c r="G14" s="41">
        <f>SUM(G6:G13)</f>
        <v>2147022</v>
      </c>
    </row>
    <row r="15" spans="2:7" ht="15.75" x14ac:dyDescent="0.25">
      <c r="B15" s="9" t="s">
        <v>21</v>
      </c>
      <c r="C15" s="18" t="s">
        <v>22</v>
      </c>
      <c r="D15" s="19">
        <v>381714</v>
      </c>
      <c r="E15" s="36"/>
      <c r="F15" s="37"/>
      <c r="G15" s="19">
        <v>381714</v>
      </c>
    </row>
    <row r="16" spans="2:7" ht="15.75" x14ac:dyDescent="0.25">
      <c r="B16" s="8" t="s">
        <v>23</v>
      </c>
      <c r="C16" s="14" t="s">
        <v>24</v>
      </c>
      <c r="D16" s="15">
        <f>SUM([1]önkorm.!E263)</f>
        <v>0</v>
      </c>
      <c r="E16" s="32"/>
      <c r="F16" s="27"/>
      <c r="G16" s="15">
        <v>0</v>
      </c>
    </row>
    <row r="17" spans="2:7" ht="15.75" x14ac:dyDescent="0.25">
      <c r="B17" s="8" t="s">
        <v>25</v>
      </c>
      <c r="C17" s="14" t="s">
        <v>26</v>
      </c>
      <c r="D17" s="15">
        <v>1052900</v>
      </c>
      <c r="E17" s="32"/>
      <c r="F17" s="27"/>
      <c r="G17" s="15">
        <v>1052900</v>
      </c>
    </row>
    <row r="18" spans="2:7" ht="15.75" x14ac:dyDescent="0.25">
      <c r="B18" s="8" t="s">
        <v>27</v>
      </c>
      <c r="C18" s="14" t="s">
        <v>28</v>
      </c>
      <c r="D18" s="15">
        <v>91771</v>
      </c>
      <c r="E18" s="32"/>
      <c r="F18" s="27"/>
      <c r="G18" s="15">
        <v>91771</v>
      </c>
    </row>
    <row r="19" spans="2:7" ht="15.75" x14ac:dyDescent="0.25">
      <c r="B19" s="8" t="s">
        <v>29</v>
      </c>
      <c r="C19" s="14" t="s">
        <v>30</v>
      </c>
      <c r="D19" s="15">
        <f>SUM([1]önkorm.!E314)</f>
        <v>0</v>
      </c>
      <c r="E19" s="32"/>
      <c r="F19" s="27"/>
      <c r="G19" s="15">
        <v>0</v>
      </c>
    </row>
    <row r="20" spans="2:7" ht="16.5" thickBot="1" x14ac:dyDescent="0.3">
      <c r="B20" s="10" t="s">
        <v>31</v>
      </c>
      <c r="C20" s="23" t="s">
        <v>39</v>
      </c>
      <c r="D20" s="24">
        <v>633608</v>
      </c>
      <c r="E20" s="38"/>
      <c r="F20" s="39">
        <v>12971</v>
      </c>
      <c r="G20" s="40">
        <v>620637</v>
      </c>
    </row>
    <row r="21" spans="2:7" ht="16.5" thickBot="1" x14ac:dyDescent="0.3">
      <c r="B21" s="11" t="s">
        <v>19</v>
      </c>
      <c r="C21" s="25" t="s">
        <v>32</v>
      </c>
      <c r="D21" s="26">
        <f>SUM(D15:D20)</f>
        <v>2159993</v>
      </c>
      <c r="E21" s="34"/>
      <c r="F21" s="92">
        <v>12971</v>
      </c>
      <c r="G21" s="41">
        <f>SUM(G15:G20)</f>
        <v>2147022</v>
      </c>
    </row>
    <row r="22" spans="2:7" ht="15.75" x14ac:dyDescent="0.25">
      <c r="B22" s="96"/>
      <c r="C22" s="96"/>
      <c r="D22" s="97"/>
      <c r="E22" s="98"/>
      <c r="F22" s="99"/>
      <c r="G22" s="99"/>
    </row>
    <row r="23" spans="2:7" ht="15.75" x14ac:dyDescent="0.25">
      <c r="B23" s="96"/>
      <c r="C23" s="96"/>
      <c r="D23" s="97"/>
      <c r="E23" s="98"/>
      <c r="F23" s="99"/>
      <c r="G23" s="99"/>
    </row>
    <row r="24" spans="2:7" ht="15.75" x14ac:dyDescent="0.25">
      <c r="B24" s="96"/>
      <c r="C24" s="96"/>
      <c r="D24" s="97"/>
      <c r="E24" s="98"/>
      <c r="F24" s="99"/>
      <c r="G24" s="99"/>
    </row>
    <row r="25" spans="2:7" ht="15.75" x14ac:dyDescent="0.25">
      <c r="B25" s="96"/>
      <c r="C25" s="96"/>
      <c r="D25" s="97"/>
      <c r="E25" s="98"/>
      <c r="F25" s="99"/>
      <c r="G25" s="99"/>
    </row>
    <row r="26" spans="2:7" ht="15.75" x14ac:dyDescent="0.25">
      <c r="B26" s="96"/>
      <c r="C26" s="96"/>
      <c r="D26" s="97"/>
      <c r="E26" s="98"/>
      <c r="F26" s="99"/>
      <c r="G26" s="99"/>
    </row>
    <row r="27" spans="2:7" ht="15.75" x14ac:dyDescent="0.25">
      <c r="B27" s="96"/>
      <c r="C27" s="96"/>
      <c r="D27" s="97"/>
      <c r="E27" s="98"/>
      <c r="F27" s="99"/>
      <c r="G27" s="99"/>
    </row>
    <row r="28" spans="2:7" ht="15.75" x14ac:dyDescent="0.25">
      <c r="B28" s="96"/>
      <c r="C28" s="96"/>
      <c r="D28" s="97"/>
      <c r="E28" s="98"/>
      <c r="F28" s="99"/>
      <c r="G28" s="99"/>
    </row>
    <row r="29" spans="2:7" ht="15.75" x14ac:dyDescent="0.25">
      <c r="B29" s="96"/>
      <c r="C29" s="96"/>
      <c r="D29" s="97"/>
      <c r="E29" s="98"/>
      <c r="F29" s="99"/>
      <c r="G29" s="99"/>
    </row>
    <row r="30" spans="2:7" ht="15.75" x14ac:dyDescent="0.25">
      <c r="B30" s="96"/>
      <c r="C30" s="96"/>
      <c r="D30" s="97"/>
      <c r="E30" s="98"/>
      <c r="F30" s="99"/>
      <c r="G30" s="99"/>
    </row>
    <row r="31" spans="2:7" ht="16.5" thickBot="1" x14ac:dyDescent="0.3">
      <c r="B31" s="5"/>
      <c r="C31" s="5"/>
      <c r="D31" s="5"/>
      <c r="E31" s="5"/>
      <c r="F31" s="5"/>
      <c r="G31" s="5"/>
    </row>
    <row r="32" spans="2:7" ht="16.5" thickBot="1" x14ac:dyDescent="0.3">
      <c r="B32" s="102" t="s">
        <v>40</v>
      </c>
      <c r="C32" s="103"/>
      <c r="D32" s="103"/>
      <c r="E32" s="103"/>
      <c r="F32" s="103"/>
      <c r="G32" s="104"/>
    </row>
    <row r="33" spans="2:7" ht="16.5" thickBot="1" x14ac:dyDescent="0.3">
      <c r="B33" s="5"/>
      <c r="C33" s="5"/>
      <c r="D33" s="46"/>
      <c r="E33" s="5"/>
      <c r="F33" s="5"/>
      <c r="G33" s="88" t="s">
        <v>0</v>
      </c>
    </row>
    <row r="34" spans="2:7" ht="48.75" customHeight="1" thickBot="1" x14ac:dyDescent="0.3">
      <c r="B34" s="47" t="s">
        <v>1</v>
      </c>
      <c r="C34" s="48" t="s">
        <v>2</v>
      </c>
      <c r="D34" s="7" t="s">
        <v>34</v>
      </c>
      <c r="E34" s="110" t="s">
        <v>36</v>
      </c>
      <c r="F34" s="111"/>
      <c r="G34" s="43" t="s">
        <v>35</v>
      </c>
    </row>
    <row r="35" spans="2:7" ht="16.5" thickBot="1" x14ac:dyDescent="0.3">
      <c r="B35" s="47"/>
      <c r="C35" s="48"/>
      <c r="D35" s="7"/>
      <c r="E35" s="49" t="s">
        <v>37</v>
      </c>
      <c r="F35" s="49" t="s">
        <v>38</v>
      </c>
      <c r="G35" s="66"/>
    </row>
    <row r="36" spans="2:7" ht="15.75" x14ac:dyDescent="0.25">
      <c r="B36" s="51" t="s">
        <v>3</v>
      </c>
      <c r="C36" s="52" t="s">
        <v>4</v>
      </c>
      <c r="D36" s="53">
        <v>54864</v>
      </c>
      <c r="E36" s="73"/>
      <c r="F36" s="90"/>
      <c r="G36" s="90">
        <v>54864</v>
      </c>
    </row>
    <row r="37" spans="2:7" ht="15.75" x14ac:dyDescent="0.25">
      <c r="B37" s="55" t="s">
        <v>5</v>
      </c>
      <c r="C37" s="56" t="s">
        <v>6</v>
      </c>
      <c r="D37" s="57">
        <v>14178</v>
      </c>
      <c r="E37" s="57"/>
      <c r="F37" s="27"/>
      <c r="G37" s="27">
        <v>14178</v>
      </c>
    </row>
    <row r="38" spans="2:7" ht="15.75" x14ac:dyDescent="0.25">
      <c r="B38" s="55" t="s">
        <v>7</v>
      </c>
      <c r="C38" s="56" t="s">
        <v>8</v>
      </c>
      <c r="D38" s="57">
        <v>378042</v>
      </c>
      <c r="E38" s="57"/>
      <c r="F38" s="27"/>
      <c r="G38" s="27">
        <v>378042</v>
      </c>
    </row>
    <row r="39" spans="2:7" ht="15.75" x14ac:dyDescent="0.25">
      <c r="B39" s="55" t="s">
        <v>41</v>
      </c>
      <c r="C39" s="56" t="s">
        <v>10</v>
      </c>
      <c r="D39" s="57">
        <v>92000</v>
      </c>
      <c r="E39" s="57"/>
      <c r="F39" s="27"/>
      <c r="G39" s="27">
        <v>92000</v>
      </c>
    </row>
    <row r="40" spans="2:7" ht="15.75" x14ac:dyDescent="0.25">
      <c r="B40" s="55" t="s">
        <v>42</v>
      </c>
      <c r="C40" s="56" t="s">
        <v>12</v>
      </c>
      <c r="D40" s="57">
        <v>576937</v>
      </c>
      <c r="E40" s="57"/>
      <c r="F40" s="27">
        <v>12971</v>
      </c>
      <c r="G40" s="27">
        <v>563966</v>
      </c>
    </row>
    <row r="41" spans="2:7" ht="15.75" x14ac:dyDescent="0.25">
      <c r="B41" s="55" t="s">
        <v>13</v>
      </c>
      <c r="C41" s="56" t="s">
        <v>14</v>
      </c>
      <c r="D41" s="57">
        <v>104280</v>
      </c>
      <c r="E41" s="57"/>
      <c r="F41" s="27"/>
      <c r="G41" s="27">
        <v>104280</v>
      </c>
    </row>
    <row r="42" spans="2:7" ht="15.75" x14ac:dyDescent="0.25">
      <c r="B42" s="55" t="s">
        <v>43</v>
      </c>
      <c r="C42" s="56" t="s">
        <v>44</v>
      </c>
      <c r="D42" s="57">
        <v>227700</v>
      </c>
      <c r="E42" s="57"/>
      <c r="F42" s="27"/>
      <c r="G42" s="27">
        <v>227700</v>
      </c>
    </row>
    <row r="43" spans="2:7" ht="15.75" x14ac:dyDescent="0.25">
      <c r="B43" s="55" t="s">
        <v>45</v>
      </c>
      <c r="C43" s="56" t="s">
        <v>46</v>
      </c>
      <c r="D43" s="57">
        <v>3000</v>
      </c>
      <c r="E43" s="57"/>
      <c r="F43" s="27"/>
      <c r="G43" s="27">
        <v>3000</v>
      </c>
    </row>
    <row r="44" spans="2:7" ht="16.5" thickBot="1" x14ac:dyDescent="0.3">
      <c r="B44" s="59" t="s">
        <v>47</v>
      </c>
      <c r="C44" s="60" t="s">
        <v>48</v>
      </c>
      <c r="D44" s="61">
        <v>677135</v>
      </c>
      <c r="E44" s="61"/>
      <c r="F44" s="39">
        <v>4626</v>
      </c>
      <c r="G44" s="86">
        <v>672509</v>
      </c>
    </row>
    <row r="45" spans="2:7" ht="16.5" thickBot="1" x14ac:dyDescent="0.3">
      <c r="B45" s="63" t="s">
        <v>19</v>
      </c>
      <c r="C45" s="64" t="s">
        <v>20</v>
      </c>
      <c r="D45" s="65">
        <f>SUM(D36:D44)</f>
        <v>2128136</v>
      </c>
      <c r="E45" s="80"/>
      <c r="F45" s="92">
        <v>17597</v>
      </c>
      <c r="G45" s="41">
        <f>SUM(G36:G44)</f>
        <v>2110539</v>
      </c>
    </row>
    <row r="46" spans="2:7" ht="15.75" x14ac:dyDescent="0.25">
      <c r="B46" s="51" t="s">
        <v>21</v>
      </c>
      <c r="C46" s="52" t="s">
        <v>22</v>
      </c>
      <c r="D46" s="53">
        <v>357714</v>
      </c>
      <c r="E46" s="53"/>
      <c r="F46" s="37"/>
      <c r="G46" s="90">
        <v>357714</v>
      </c>
    </row>
    <row r="47" spans="2:7" ht="15.75" x14ac:dyDescent="0.25">
      <c r="B47" s="55" t="s">
        <v>49</v>
      </c>
      <c r="C47" s="56" t="s">
        <v>50</v>
      </c>
      <c r="D47" s="57">
        <v>0</v>
      </c>
      <c r="E47" s="57"/>
      <c r="F47" s="27"/>
      <c r="G47" s="27">
        <v>0</v>
      </c>
    </row>
    <row r="48" spans="2:7" ht="15.75" x14ac:dyDescent="0.25">
      <c r="B48" s="55" t="s">
        <v>51</v>
      </c>
      <c r="C48" s="56" t="s">
        <v>52</v>
      </c>
      <c r="D48" s="57">
        <v>1052900</v>
      </c>
      <c r="E48" s="57"/>
      <c r="F48" s="27"/>
      <c r="G48" s="27">
        <v>1052900</v>
      </c>
    </row>
    <row r="49" spans="2:7" ht="15.75" x14ac:dyDescent="0.25">
      <c r="B49" s="55" t="s">
        <v>27</v>
      </c>
      <c r="C49" s="56" t="s">
        <v>28</v>
      </c>
      <c r="D49" s="57">
        <v>87771</v>
      </c>
      <c r="E49" s="57"/>
      <c r="F49" s="27"/>
      <c r="G49" s="27">
        <v>87771</v>
      </c>
    </row>
    <row r="50" spans="2:7" ht="15.75" x14ac:dyDescent="0.25">
      <c r="B50" s="55" t="s">
        <v>53</v>
      </c>
      <c r="C50" s="56" t="s">
        <v>54</v>
      </c>
      <c r="D50" s="57">
        <v>0</v>
      </c>
      <c r="E50" s="57"/>
      <c r="F50" s="27"/>
      <c r="G50" s="27">
        <v>0</v>
      </c>
    </row>
    <row r="51" spans="2:7" ht="15.75" x14ac:dyDescent="0.25">
      <c r="B51" s="55" t="s">
        <v>55</v>
      </c>
      <c r="C51" s="56" t="s">
        <v>56</v>
      </c>
      <c r="D51" s="57">
        <v>0</v>
      </c>
      <c r="E51" s="57"/>
      <c r="F51" s="27"/>
      <c r="G51" s="27">
        <v>0</v>
      </c>
    </row>
    <row r="52" spans="2:7" ht="16.5" thickBot="1" x14ac:dyDescent="0.3">
      <c r="B52" s="59" t="s">
        <v>31</v>
      </c>
      <c r="C52" s="23" t="s">
        <v>39</v>
      </c>
      <c r="D52" s="61">
        <v>629751</v>
      </c>
      <c r="E52" s="61"/>
      <c r="F52" s="39">
        <v>17597</v>
      </c>
      <c r="G52" s="86">
        <v>612154</v>
      </c>
    </row>
    <row r="53" spans="2:7" ht="16.5" thickBot="1" x14ac:dyDescent="0.3">
      <c r="B53" s="63" t="s">
        <v>19</v>
      </c>
      <c r="C53" s="64" t="s">
        <v>32</v>
      </c>
      <c r="D53" s="65">
        <f>SUM(D46:D52)</f>
        <v>2128136</v>
      </c>
      <c r="E53" s="80"/>
      <c r="F53" s="92">
        <v>17597</v>
      </c>
      <c r="G53" s="41">
        <f>SUM(G46:G52)</f>
        <v>2110539</v>
      </c>
    </row>
    <row r="54" spans="2:7" ht="15.75" x14ac:dyDescent="0.25">
      <c r="B54" s="100"/>
      <c r="C54" s="100"/>
      <c r="D54" s="101"/>
      <c r="E54" s="98"/>
      <c r="F54" s="99"/>
      <c r="G54" s="99"/>
    </row>
    <row r="55" spans="2:7" ht="15.75" x14ac:dyDescent="0.25">
      <c r="B55" s="100"/>
      <c r="C55" s="100"/>
      <c r="D55" s="101"/>
      <c r="E55" s="98"/>
      <c r="F55" s="99"/>
      <c r="G55" s="99"/>
    </row>
    <row r="56" spans="2:7" ht="15.75" x14ac:dyDescent="0.25">
      <c r="B56" s="100"/>
      <c r="C56" s="100"/>
      <c r="D56" s="101"/>
      <c r="E56" s="98"/>
      <c r="F56" s="99"/>
      <c r="G56" s="99"/>
    </row>
    <row r="57" spans="2:7" ht="15.75" x14ac:dyDescent="0.25">
      <c r="B57" s="100"/>
      <c r="C57" s="100"/>
      <c r="D57" s="101"/>
      <c r="E57" s="98"/>
      <c r="F57" s="99"/>
      <c r="G57" s="99"/>
    </row>
    <row r="58" spans="2:7" ht="15.75" x14ac:dyDescent="0.25">
      <c r="B58" s="100"/>
      <c r="C58" s="100"/>
      <c r="D58" s="101"/>
      <c r="E58" s="98"/>
      <c r="F58" s="99"/>
      <c r="G58" s="99"/>
    </row>
    <row r="59" spans="2:7" ht="15.75" x14ac:dyDescent="0.25">
      <c r="B59" s="100"/>
      <c r="C59" s="100"/>
      <c r="D59" s="101"/>
      <c r="E59" s="98"/>
      <c r="F59" s="99"/>
      <c r="G59" s="99"/>
    </row>
    <row r="60" spans="2:7" ht="15.75" x14ac:dyDescent="0.25">
      <c r="B60" s="100"/>
      <c r="C60" s="100"/>
      <c r="D60" s="101"/>
      <c r="E60" s="98"/>
      <c r="F60" s="99"/>
      <c r="G60" s="99"/>
    </row>
    <row r="61" spans="2:7" ht="15.75" x14ac:dyDescent="0.25">
      <c r="B61" s="100"/>
      <c r="C61" s="100"/>
      <c r="D61" s="101"/>
      <c r="E61" s="98"/>
      <c r="F61" s="99"/>
      <c r="G61" s="99"/>
    </row>
    <row r="62" spans="2:7" ht="16.5" thickBot="1" x14ac:dyDescent="0.3">
      <c r="B62" s="5"/>
      <c r="C62" s="5"/>
      <c r="D62" s="5"/>
      <c r="E62" s="5"/>
      <c r="F62" s="5"/>
      <c r="G62" s="5"/>
    </row>
    <row r="63" spans="2:7" ht="16.5" thickBot="1" x14ac:dyDescent="0.3">
      <c r="B63" s="102" t="s">
        <v>57</v>
      </c>
      <c r="C63" s="103"/>
      <c r="D63" s="103"/>
      <c r="E63" s="103"/>
      <c r="F63" s="103"/>
      <c r="G63" s="104"/>
    </row>
    <row r="64" spans="2:7" ht="16.5" thickBot="1" x14ac:dyDescent="0.3">
      <c r="B64" s="5"/>
      <c r="C64" s="5"/>
      <c r="D64" s="6"/>
      <c r="E64" s="6"/>
      <c r="F64" s="5"/>
      <c r="G64" s="12" t="s">
        <v>0</v>
      </c>
    </row>
    <row r="65" spans="2:7" ht="48.75" customHeight="1" thickBot="1" x14ac:dyDescent="0.3">
      <c r="B65" s="68" t="s">
        <v>1</v>
      </c>
      <c r="C65" s="69" t="s">
        <v>2</v>
      </c>
      <c r="D65" s="16" t="s">
        <v>34</v>
      </c>
      <c r="E65" s="112" t="s">
        <v>36</v>
      </c>
      <c r="F65" s="109"/>
      <c r="G65" s="17" t="s">
        <v>35</v>
      </c>
    </row>
    <row r="66" spans="2:7" ht="16.5" thickBot="1" x14ac:dyDescent="0.3">
      <c r="B66" s="70"/>
      <c r="C66" s="47"/>
      <c r="D66" s="7"/>
      <c r="E66" s="71" t="s">
        <v>37</v>
      </c>
      <c r="F66" s="72" t="s">
        <v>38</v>
      </c>
      <c r="G66" s="50"/>
    </row>
    <row r="67" spans="2:7" ht="15.75" x14ac:dyDescent="0.25">
      <c r="B67" s="54" t="s">
        <v>3</v>
      </c>
      <c r="C67" s="52" t="s">
        <v>4</v>
      </c>
      <c r="D67" s="73">
        <v>151664</v>
      </c>
      <c r="E67" s="73"/>
      <c r="F67" s="90"/>
      <c r="G67" s="90">
        <v>151664</v>
      </c>
    </row>
    <row r="68" spans="2:7" ht="15.75" x14ac:dyDescent="0.25">
      <c r="B68" s="55" t="s">
        <v>5</v>
      </c>
      <c r="C68" s="56" t="s">
        <v>6</v>
      </c>
      <c r="D68" s="57">
        <v>43341</v>
      </c>
      <c r="E68" s="57"/>
      <c r="F68" s="27"/>
      <c r="G68" s="27">
        <v>43341</v>
      </c>
    </row>
    <row r="69" spans="2:7" ht="15.75" x14ac:dyDescent="0.25">
      <c r="B69" s="55" t="s">
        <v>7</v>
      </c>
      <c r="C69" s="56" t="s">
        <v>8</v>
      </c>
      <c r="D69" s="57">
        <v>44090</v>
      </c>
      <c r="E69" s="57"/>
      <c r="F69" s="27"/>
      <c r="G69" s="27">
        <v>44090</v>
      </c>
    </row>
    <row r="70" spans="2:7" ht="15.75" x14ac:dyDescent="0.25">
      <c r="B70" s="55" t="s">
        <v>9</v>
      </c>
      <c r="C70" s="56" t="s">
        <v>10</v>
      </c>
      <c r="D70" s="57">
        <v>0</v>
      </c>
      <c r="E70" s="57"/>
      <c r="F70" s="27"/>
      <c r="G70" s="27">
        <v>0</v>
      </c>
    </row>
    <row r="71" spans="2:7" ht="15.75" x14ac:dyDescent="0.25">
      <c r="B71" s="55" t="s">
        <v>13</v>
      </c>
      <c r="C71" s="56" t="s">
        <v>14</v>
      </c>
      <c r="D71" s="57">
        <v>8255</v>
      </c>
      <c r="E71" s="57"/>
      <c r="F71" s="27"/>
      <c r="G71" s="27">
        <v>8255</v>
      </c>
    </row>
    <row r="72" spans="2:7" ht="16.5" thickBot="1" x14ac:dyDescent="0.3">
      <c r="B72" s="59" t="s">
        <v>15</v>
      </c>
      <c r="C72" s="60" t="s">
        <v>16</v>
      </c>
      <c r="D72" s="61">
        <v>0</v>
      </c>
      <c r="E72" s="61"/>
      <c r="F72" s="39"/>
      <c r="G72" s="86">
        <v>0</v>
      </c>
    </row>
    <row r="73" spans="2:7" ht="16.5" thickBot="1" x14ac:dyDescent="0.3">
      <c r="B73" s="63" t="s">
        <v>19</v>
      </c>
      <c r="C73" s="64" t="s">
        <v>20</v>
      </c>
      <c r="D73" s="65">
        <f>SUM(D67:D72)</f>
        <v>247350</v>
      </c>
      <c r="E73" s="65"/>
      <c r="F73" s="35"/>
      <c r="G73" s="41">
        <f>SUM(G67:G72)</f>
        <v>247350</v>
      </c>
    </row>
    <row r="74" spans="2:7" ht="15.75" x14ac:dyDescent="0.25">
      <c r="B74" s="54" t="s">
        <v>21</v>
      </c>
      <c r="C74" s="52" t="s">
        <v>22</v>
      </c>
      <c r="D74" s="90">
        <v>0</v>
      </c>
      <c r="E74" s="36"/>
      <c r="F74" s="90"/>
      <c r="G74" s="90">
        <v>0</v>
      </c>
    </row>
    <row r="75" spans="2:7" ht="15.75" x14ac:dyDescent="0.25">
      <c r="B75" s="55" t="s">
        <v>27</v>
      </c>
      <c r="C75" s="56" t="s">
        <v>28</v>
      </c>
      <c r="D75" s="27">
        <v>500</v>
      </c>
      <c r="E75" s="32"/>
      <c r="F75" s="27"/>
      <c r="G75" s="27">
        <v>500</v>
      </c>
    </row>
    <row r="76" spans="2:7" ht="15.75" x14ac:dyDescent="0.25">
      <c r="B76" s="55" t="s">
        <v>53</v>
      </c>
      <c r="C76" s="56" t="s">
        <v>54</v>
      </c>
      <c r="D76" s="27">
        <v>0</v>
      </c>
      <c r="E76" s="32"/>
      <c r="F76" s="27"/>
      <c r="G76" s="27">
        <v>0</v>
      </c>
    </row>
    <row r="77" spans="2:7" ht="15.75" x14ac:dyDescent="0.25">
      <c r="B77" s="55" t="s">
        <v>31</v>
      </c>
      <c r="C77" s="56" t="s">
        <v>61</v>
      </c>
      <c r="D77" s="27">
        <v>245401</v>
      </c>
      <c r="E77" s="32"/>
      <c r="F77" s="27">
        <v>2230</v>
      </c>
      <c r="G77" s="27">
        <v>243171</v>
      </c>
    </row>
    <row r="78" spans="2:7" ht="16.5" thickBot="1" x14ac:dyDescent="0.3">
      <c r="B78" s="59" t="s">
        <v>31</v>
      </c>
      <c r="C78" s="60" t="s">
        <v>60</v>
      </c>
      <c r="D78" s="39">
        <v>1449</v>
      </c>
      <c r="E78" s="38">
        <v>2230</v>
      </c>
      <c r="F78" s="39"/>
      <c r="G78" s="86">
        <v>3679</v>
      </c>
    </row>
    <row r="79" spans="2:7" ht="16.5" thickBot="1" x14ac:dyDescent="0.3">
      <c r="B79" s="63" t="s">
        <v>19</v>
      </c>
      <c r="C79" s="64" t="s">
        <v>32</v>
      </c>
      <c r="D79" s="85">
        <f>SUM(D74:D78)</f>
        <v>247350</v>
      </c>
      <c r="E79" s="87">
        <v>2230</v>
      </c>
      <c r="F79" s="92">
        <v>2230</v>
      </c>
      <c r="G79" s="41">
        <f>SUM(G74:G78)</f>
        <v>247350</v>
      </c>
    </row>
    <row r="80" spans="2:7" ht="15.75" x14ac:dyDescent="0.25">
      <c r="B80" s="100"/>
      <c r="C80" s="100"/>
      <c r="D80" s="101"/>
      <c r="E80" s="101"/>
      <c r="F80" s="99"/>
      <c r="G80" s="99"/>
    </row>
    <row r="81" spans="2:7" ht="15.75" x14ac:dyDescent="0.25">
      <c r="B81" s="100"/>
      <c r="C81" s="100"/>
      <c r="D81" s="101"/>
      <c r="E81" s="101"/>
      <c r="F81" s="99"/>
      <c r="G81" s="99"/>
    </row>
    <row r="82" spans="2:7" ht="15.75" x14ac:dyDescent="0.25">
      <c r="B82" s="100"/>
      <c r="C82" s="100"/>
      <c r="D82" s="101"/>
      <c r="E82" s="101"/>
      <c r="F82" s="99"/>
      <c r="G82" s="99"/>
    </row>
    <row r="83" spans="2:7" ht="15.75" x14ac:dyDescent="0.25">
      <c r="B83" s="100"/>
      <c r="C83" s="100"/>
      <c r="D83" s="101"/>
      <c r="E83" s="101"/>
      <c r="F83" s="99"/>
      <c r="G83" s="99"/>
    </row>
    <row r="84" spans="2:7" ht="15.75" x14ac:dyDescent="0.25">
      <c r="B84" s="100"/>
      <c r="C84" s="100"/>
      <c r="D84" s="101"/>
      <c r="E84" s="101"/>
      <c r="F84" s="99"/>
      <c r="G84" s="99"/>
    </row>
    <row r="85" spans="2:7" ht="15.75" x14ac:dyDescent="0.25">
      <c r="B85" s="100"/>
      <c r="C85" s="100"/>
      <c r="D85" s="101"/>
      <c r="E85" s="101"/>
      <c r="F85" s="99"/>
      <c r="G85" s="99"/>
    </row>
    <row r="86" spans="2:7" ht="15.75" x14ac:dyDescent="0.25">
      <c r="B86" s="100"/>
      <c r="C86" s="100"/>
      <c r="D86" s="101"/>
      <c r="E86" s="101"/>
      <c r="F86" s="99"/>
      <c r="G86" s="99"/>
    </row>
    <row r="87" spans="2:7" ht="15.75" x14ac:dyDescent="0.25">
      <c r="B87" s="100"/>
      <c r="C87" s="100"/>
      <c r="D87" s="101"/>
      <c r="E87" s="101"/>
      <c r="F87" s="99"/>
      <c r="G87" s="99"/>
    </row>
    <row r="88" spans="2:7" ht="15.75" x14ac:dyDescent="0.25">
      <c r="B88" s="100"/>
      <c r="C88" s="100"/>
      <c r="D88" s="101"/>
      <c r="E88" s="101"/>
      <c r="F88" s="99"/>
      <c r="G88" s="99"/>
    </row>
    <row r="89" spans="2:7" ht="15.75" x14ac:dyDescent="0.25">
      <c r="B89" s="100"/>
      <c r="C89" s="100"/>
      <c r="D89" s="101"/>
      <c r="E89" s="101"/>
      <c r="F89" s="99"/>
      <c r="G89" s="99"/>
    </row>
    <row r="90" spans="2:7" ht="15.75" x14ac:dyDescent="0.25">
      <c r="B90" s="100"/>
      <c r="C90" s="100"/>
      <c r="D90" s="101"/>
      <c r="E90" s="101"/>
      <c r="F90" s="99"/>
      <c r="G90" s="99"/>
    </row>
    <row r="91" spans="2:7" ht="15.75" x14ac:dyDescent="0.25">
      <c r="B91" s="100"/>
      <c r="C91" s="100"/>
      <c r="D91" s="101"/>
      <c r="E91" s="101"/>
      <c r="F91" s="99"/>
      <c r="G91" s="99"/>
    </row>
    <row r="92" spans="2:7" ht="16.5" thickBot="1" x14ac:dyDescent="0.3">
      <c r="B92" s="5"/>
      <c r="C92" s="5"/>
      <c r="D92" s="5"/>
      <c r="E92" s="5"/>
      <c r="F92" s="5"/>
      <c r="G92" s="5"/>
    </row>
    <row r="93" spans="2:7" ht="15" customHeight="1" thickBot="1" x14ac:dyDescent="0.3">
      <c r="B93" s="105" t="s">
        <v>58</v>
      </c>
      <c r="C93" s="106"/>
      <c r="D93" s="106"/>
      <c r="E93" s="106"/>
      <c r="F93" s="106"/>
      <c r="G93" s="107"/>
    </row>
    <row r="94" spans="2:7" ht="16.5" thickBot="1" x14ac:dyDescent="0.3">
      <c r="B94" s="74"/>
      <c r="C94" s="5"/>
      <c r="D94" s="75"/>
      <c r="E94" s="5"/>
      <c r="F94" s="5"/>
      <c r="G94" s="89" t="s">
        <v>0</v>
      </c>
    </row>
    <row r="95" spans="2:7" ht="47.25" customHeight="1" thickBot="1" x14ac:dyDescent="0.3">
      <c r="B95" s="68" t="s">
        <v>1</v>
      </c>
      <c r="C95" s="69" t="s">
        <v>2</v>
      </c>
      <c r="D95" s="16" t="s">
        <v>34</v>
      </c>
      <c r="E95" s="112" t="s">
        <v>36</v>
      </c>
      <c r="F95" s="109"/>
      <c r="G95" s="17" t="s">
        <v>35</v>
      </c>
    </row>
    <row r="96" spans="2:7" ht="16.5" thickBot="1" x14ac:dyDescent="0.3">
      <c r="B96" s="70"/>
      <c r="C96" s="47"/>
      <c r="D96" s="7"/>
      <c r="E96" s="76" t="s">
        <v>37</v>
      </c>
      <c r="F96" s="77" t="s">
        <v>38</v>
      </c>
      <c r="G96" s="50"/>
    </row>
    <row r="97" spans="2:7" ht="15.75" x14ac:dyDescent="0.25">
      <c r="B97" s="67" t="s">
        <v>3</v>
      </c>
      <c r="C97" s="51" t="s">
        <v>4</v>
      </c>
      <c r="D97" s="53">
        <v>320836</v>
      </c>
      <c r="E97" s="91"/>
      <c r="F97" s="90"/>
      <c r="G97" s="90">
        <v>320836</v>
      </c>
    </row>
    <row r="98" spans="2:7" ht="15.75" x14ac:dyDescent="0.25">
      <c r="B98" s="58" t="s">
        <v>5</v>
      </c>
      <c r="C98" s="55" t="s">
        <v>6</v>
      </c>
      <c r="D98" s="57">
        <v>91418</v>
      </c>
      <c r="E98" s="57"/>
      <c r="F98" s="27"/>
      <c r="G98" s="27">
        <v>91418</v>
      </c>
    </row>
    <row r="99" spans="2:7" ht="15.75" x14ac:dyDescent="0.25">
      <c r="B99" s="58" t="s">
        <v>7</v>
      </c>
      <c r="C99" s="55" t="s">
        <v>8</v>
      </c>
      <c r="D99" s="57">
        <v>28238</v>
      </c>
      <c r="E99" s="57"/>
      <c r="F99" s="27"/>
      <c r="G99" s="27">
        <v>28238</v>
      </c>
    </row>
    <row r="100" spans="2:7" ht="16.5" thickBot="1" x14ac:dyDescent="0.3">
      <c r="B100" s="62" t="s">
        <v>13</v>
      </c>
      <c r="C100" s="59" t="s">
        <v>14</v>
      </c>
      <c r="D100" s="61">
        <v>3367</v>
      </c>
      <c r="E100" s="61"/>
      <c r="F100" s="39"/>
      <c r="G100" s="86">
        <v>3367</v>
      </c>
    </row>
    <row r="101" spans="2:7" ht="16.5" thickBot="1" x14ac:dyDescent="0.3">
      <c r="B101" s="79" t="s">
        <v>19</v>
      </c>
      <c r="C101" s="63" t="s">
        <v>20</v>
      </c>
      <c r="D101" s="65">
        <f>SUM(D97:D100)</f>
        <v>443859</v>
      </c>
      <c r="E101" s="80"/>
      <c r="F101" s="35"/>
      <c r="G101" s="92">
        <f>SUM(G97:G100)</f>
        <v>443859</v>
      </c>
    </row>
    <row r="102" spans="2:7" ht="15.75" x14ac:dyDescent="0.25">
      <c r="B102" s="54" t="s">
        <v>21</v>
      </c>
      <c r="C102" s="93" t="s">
        <v>22</v>
      </c>
      <c r="D102" s="90">
        <v>24000</v>
      </c>
      <c r="E102" s="94"/>
      <c r="F102" s="90"/>
      <c r="G102" s="90">
        <v>24000</v>
      </c>
    </row>
    <row r="103" spans="2:7" ht="15.75" x14ac:dyDescent="0.25">
      <c r="B103" s="55" t="s">
        <v>27</v>
      </c>
      <c r="C103" s="56" t="s">
        <v>28</v>
      </c>
      <c r="D103" s="27">
        <v>3200</v>
      </c>
      <c r="E103" s="32"/>
      <c r="F103" s="27"/>
      <c r="G103" s="27">
        <v>3200</v>
      </c>
    </row>
    <row r="104" spans="2:7" ht="15.75" x14ac:dyDescent="0.25">
      <c r="B104" s="55" t="s">
        <v>53</v>
      </c>
      <c r="C104" s="56" t="s">
        <v>54</v>
      </c>
      <c r="D104" s="27">
        <v>0</v>
      </c>
      <c r="E104" s="32"/>
      <c r="F104" s="27"/>
      <c r="G104" s="27">
        <v>0</v>
      </c>
    </row>
    <row r="105" spans="2:7" ht="15.75" x14ac:dyDescent="0.25">
      <c r="B105" s="55" t="s">
        <v>31</v>
      </c>
      <c r="C105" s="56" t="s">
        <v>62</v>
      </c>
      <c r="D105" s="27">
        <v>414572</v>
      </c>
      <c r="E105" s="32"/>
      <c r="F105" s="27">
        <v>2357</v>
      </c>
      <c r="G105" s="27">
        <v>412215</v>
      </c>
    </row>
    <row r="106" spans="2:7" ht="16.5" thickBot="1" x14ac:dyDescent="0.3">
      <c r="B106" s="59" t="s">
        <v>31</v>
      </c>
      <c r="C106" s="60" t="s">
        <v>60</v>
      </c>
      <c r="D106" s="39">
        <v>2087</v>
      </c>
      <c r="E106" s="38">
        <v>2357</v>
      </c>
      <c r="F106" s="39"/>
      <c r="G106" s="86">
        <v>4444</v>
      </c>
    </row>
    <row r="107" spans="2:7" ht="16.5" thickBot="1" x14ac:dyDescent="0.3">
      <c r="B107" s="63" t="s">
        <v>19</v>
      </c>
      <c r="C107" s="64" t="s">
        <v>32</v>
      </c>
      <c r="D107" s="85">
        <f>SUM(D102:D106)</f>
        <v>443859</v>
      </c>
      <c r="E107" s="95">
        <v>2357</v>
      </c>
      <c r="F107" s="92">
        <v>2357</v>
      </c>
      <c r="G107" s="41">
        <f>SUM(G102:G106)</f>
        <v>443859</v>
      </c>
    </row>
    <row r="108" spans="2:7" ht="15.75" x14ac:dyDescent="0.25">
      <c r="B108" s="100"/>
      <c r="C108" s="100"/>
      <c r="D108" s="101"/>
      <c r="E108" s="99"/>
      <c r="F108" s="99"/>
      <c r="G108" s="99"/>
    </row>
    <row r="109" spans="2:7" ht="15.75" x14ac:dyDescent="0.25">
      <c r="B109" s="100"/>
      <c r="C109" s="100"/>
      <c r="D109" s="101"/>
      <c r="E109" s="99"/>
      <c r="F109" s="99"/>
      <c r="G109" s="99"/>
    </row>
    <row r="110" spans="2:7" ht="15.75" x14ac:dyDescent="0.25">
      <c r="B110" s="100"/>
      <c r="C110" s="100"/>
      <c r="D110" s="101"/>
      <c r="E110" s="99"/>
      <c r="F110" s="99"/>
      <c r="G110" s="99"/>
    </row>
    <row r="111" spans="2:7" ht="15.75" x14ac:dyDescent="0.25">
      <c r="B111" s="100"/>
      <c r="C111" s="100"/>
      <c r="D111" s="101"/>
      <c r="E111" s="99"/>
      <c r="F111" s="99"/>
      <c r="G111" s="99"/>
    </row>
    <row r="112" spans="2:7" ht="15.75" x14ac:dyDescent="0.25">
      <c r="B112" s="100"/>
      <c r="C112" s="100"/>
      <c r="D112" s="101"/>
      <c r="E112" s="99"/>
      <c r="F112" s="99"/>
      <c r="G112" s="99"/>
    </row>
    <row r="113" spans="2:7" ht="15.75" x14ac:dyDescent="0.25">
      <c r="B113" s="100"/>
      <c r="C113" s="100"/>
      <c r="D113" s="101"/>
      <c r="E113" s="99"/>
      <c r="F113" s="99"/>
      <c r="G113" s="99"/>
    </row>
    <row r="114" spans="2:7" ht="15.75" x14ac:dyDescent="0.25">
      <c r="B114" s="100"/>
      <c r="C114" s="100"/>
      <c r="D114" s="101"/>
      <c r="E114" s="99"/>
      <c r="F114" s="99"/>
      <c r="G114" s="99"/>
    </row>
    <row r="115" spans="2:7" ht="15.75" x14ac:dyDescent="0.25">
      <c r="B115" s="100"/>
      <c r="C115" s="100"/>
      <c r="D115" s="101"/>
      <c r="E115" s="99"/>
      <c r="F115" s="99"/>
      <c r="G115" s="99"/>
    </row>
    <row r="116" spans="2:7" ht="15.75" x14ac:dyDescent="0.25">
      <c r="B116" s="100"/>
      <c r="C116" s="100"/>
      <c r="D116" s="101"/>
      <c r="E116" s="99"/>
      <c r="F116" s="99"/>
      <c r="G116" s="99"/>
    </row>
    <row r="117" spans="2:7" ht="15.75" x14ac:dyDescent="0.25">
      <c r="B117" s="100"/>
      <c r="C117" s="100"/>
      <c r="D117" s="101"/>
      <c r="E117" s="99"/>
      <c r="F117" s="99"/>
      <c r="G117" s="99"/>
    </row>
    <row r="118" spans="2:7" ht="15.75" x14ac:dyDescent="0.25">
      <c r="B118" s="100"/>
      <c r="C118" s="100"/>
      <c r="D118" s="101"/>
      <c r="E118" s="99"/>
      <c r="F118" s="99"/>
      <c r="G118" s="99"/>
    </row>
    <row r="119" spans="2:7" ht="15.75" x14ac:dyDescent="0.25">
      <c r="B119" s="100"/>
      <c r="C119" s="100"/>
      <c r="D119" s="101"/>
      <c r="E119" s="99"/>
      <c r="F119" s="99"/>
      <c r="G119" s="99"/>
    </row>
    <row r="120" spans="2:7" ht="15.75" x14ac:dyDescent="0.25">
      <c r="B120" s="100"/>
      <c r="C120" s="100"/>
      <c r="D120" s="101"/>
      <c r="E120" s="99"/>
      <c r="F120" s="99"/>
      <c r="G120" s="99"/>
    </row>
    <row r="121" spans="2:7" ht="15.75" x14ac:dyDescent="0.25">
      <c r="B121" s="100"/>
      <c r="C121" s="100"/>
      <c r="D121" s="101"/>
      <c r="E121" s="99"/>
      <c r="F121" s="99"/>
      <c r="G121" s="99"/>
    </row>
    <row r="122" spans="2:7" ht="15.75" x14ac:dyDescent="0.25">
      <c r="B122" s="100"/>
      <c r="C122" s="100"/>
      <c r="D122" s="101"/>
      <c r="E122" s="99"/>
      <c r="F122" s="99"/>
      <c r="G122" s="99"/>
    </row>
    <row r="123" spans="2:7" ht="16.5" thickBot="1" x14ac:dyDescent="0.3">
      <c r="B123" s="5"/>
      <c r="C123" s="5"/>
      <c r="D123" s="5"/>
      <c r="E123" s="5"/>
      <c r="F123" s="5"/>
      <c r="G123" s="5"/>
    </row>
    <row r="124" spans="2:7" ht="16.5" thickBot="1" x14ac:dyDescent="0.3">
      <c r="B124" s="102" t="s">
        <v>59</v>
      </c>
      <c r="C124" s="103"/>
      <c r="D124" s="103"/>
      <c r="E124" s="103"/>
      <c r="F124" s="103"/>
      <c r="G124" s="104"/>
    </row>
    <row r="125" spans="2:7" ht="16.5" thickBot="1" x14ac:dyDescent="0.3">
      <c r="B125" s="5"/>
      <c r="C125" s="74"/>
      <c r="D125" s="6"/>
      <c r="E125" s="81"/>
      <c r="F125" s="5"/>
      <c r="G125" s="12" t="s">
        <v>0</v>
      </c>
    </row>
    <row r="126" spans="2:7" ht="49.5" customHeight="1" thickBot="1" x14ac:dyDescent="0.3">
      <c r="B126" s="70" t="s">
        <v>1</v>
      </c>
      <c r="C126" s="47" t="s">
        <v>2</v>
      </c>
      <c r="D126" s="44" t="s">
        <v>34</v>
      </c>
      <c r="E126" s="112" t="s">
        <v>36</v>
      </c>
      <c r="F126" s="109"/>
      <c r="G126" s="17" t="s">
        <v>35</v>
      </c>
    </row>
    <row r="127" spans="2:7" ht="15.75" x14ac:dyDescent="0.25">
      <c r="B127" s="82"/>
      <c r="C127" s="83"/>
      <c r="D127" s="45"/>
      <c r="E127" s="78" t="s">
        <v>37</v>
      </c>
      <c r="F127" s="84" t="s">
        <v>38</v>
      </c>
      <c r="G127" s="54"/>
    </row>
    <row r="128" spans="2:7" ht="15.75" x14ac:dyDescent="0.25">
      <c r="B128" s="58" t="s">
        <v>3</v>
      </c>
      <c r="C128" s="55" t="s">
        <v>4</v>
      </c>
      <c r="D128" s="32">
        <v>8308</v>
      </c>
      <c r="E128" s="57"/>
      <c r="F128" s="27"/>
      <c r="G128" s="27">
        <v>8308</v>
      </c>
    </row>
    <row r="129" spans="2:7" ht="15.75" x14ac:dyDescent="0.25">
      <c r="B129" s="58" t="s">
        <v>5</v>
      </c>
      <c r="C129" s="55" t="s">
        <v>6</v>
      </c>
      <c r="D129" s="32">
        <v>2414</v>
      </c>
      <c r="E129" s="57"/>
      <c r="F129" s="27"/>
      <c r="G129" s="27">
        <v>2414</v>
      </c>
    </row>
    <row r="130" spans="2:7" ht="15.75" x14ac:dyDescent="0.25">
      <c r="B130" s="58" t="s">
        <v>7</v>
      </c>
      <c r="C130" s="55" t="s">
        <v>8</v>
      </c>
      <c r="D130" s="32">
        <v>3060</v>
      </c>
      <c r="E130" s="57"/>
      <c r="F130" s="27"/>
      <c r="G130" s="27">
        <v>3060</v>
      </c>
    </row>
    <row r="131" spans="2:7" ht="16.5" thickBot="1" x14ac:dyDescent="0.3">
      <c r="B131" s="62" t="s">
        <v>13</v>
      </c>
      <c r="C131" s="59" t="s">
        <v>14</v>
      </c>
      <c r="D131" s="38">
        <v>4001</v>
      </c>
      <c r="E131" s="61"/>
      <c r="F131" s="39"/>
      <c r="G131" s="86">
        <v>4001</v>
      </c>
    </row>
    <row r="132" spans="2:7" ht="16.5" thickBot="1" x14ac:dyDescent="0.3">
      <c r="B132" s="79" t="s">
        <v>19</v>
      </c>
      <c r="C132" s="79" t="s">
        <v>20</v>
      </c>
      <c r="D132" s="85">
        <f>SUM(D128:D131)</f>
        <v>17783</v>
      </c>
      <c r="E132" s="65"/>
      <c r="F132" s="35"/>
      <c r="G132" s="92">
        <f>SUM(G128:G131)</f>
        <v>17783</v>
      </c>
    </row>
    <row r="133" spans="2:7" ht="15.75" x14ac:dyDescent="0.25">
      <c r="B133" s="54" t="s">
        <v>21</v>
      </c>
      <c r="C133" s="52" t="s">
        <v>22</v>
      </c>
      <c r="D133" s="90">
        <v>0</v>
      </c>
      <c r="E133" s="36"/>
      <c r="F133" s="90"/>
      <c r="G133" s="90">
        <v>0</v>
      </c>
    </row>
    <row r="134" spans="2:7" ht="15.75" x14ac:dyDescent="0.25">
      <c r="B134" s="55" t="s">
        <v>27</v>
      </c>
      <c r="C134" s="56" t="s">
        <v>28</v>
      </c>
      <c r="D134" s="27">
        <v>300</v>
      </c>
      <c r="E134" s="32"/>
      <c r="F134" s="27"/>
      <c r="G134" s="27">
        <v>300</v>
      </c>
    </row>
    <row r="135" spans="2:7" ht="15.75" x14ac:dyDescent="0.25">
      <c r="B135" s="55" t="s">
        <v>53</v>
      </c>
      <c r="C135" s="60" t="s">
        <v>54</v>
      </c>
      <c r="D135" s="27">
        <v>0</v>
      </c>
      <c r="E135" s="32"/>
      <c r="F135" s="27"/>
      <c r="G135" s="27">
        <v>0</v>
      </c>
    </row>
    <row r="136" spans="2:7" ht="15.75" x14ac:dyDescent="0.25">
      <c r="B136" s="55" t="s">
        <v>31</v>
      </c>
      <c r="C136" s="56" t="s">
        <v>61</v>
      </c>
      <c r="D136" s="27">
        <v>17162</v>
      </c>
      <c r="E136" s="32"/>
      <c r="F136" s="27">
        <v>39</v>
      </c>
      <c r="G136" s="27">
        <v>17123</v>
      </c>
    </row>
    <row r="137" spans="2:7" ht="16.5" thickBot="1" x14ac:dyDescent="0.3">
      <c r="B137" s="59" t="s">
        <v>31</v>
      </c>
      <c r="C137" s="60" t="s">
        <v>60</v>
      </c>
      <c r="D137" s="39">
        <v>321</v>
      </c>
      <c r="E137" s="38">
        <v>39</v>
      </c>
      <c r="F137" s="39"/>
      <c r="G137" s="39">
        <v>360</v>
      </c>
    </row>
    <row r="138" spans="2:7" ht="16.5" thickBot="1" x14ac:dyDescent="0.3">
      <c r="B138" s="63" t="s">
        <v>19</v>
      </c>
      <c r="C138" s="64" t="s">
        <v>32</v>
      </c>
      <c r="D138" s="85">
        <f>SUM(D133:D137)</f>
        <v>17783</v>
      </c>
      <c r="E138" s="87">
        <v>39</v>
      </c>
      <c r="F138" s="92">
        <v>39</v>
      </c>
      <c r="G138" s="92">
        <f>SUM(G133:G137)</f>
        <v>17783</v>
      </c>
    </row>
  </sheetData>
  <mergeCells count="11">
    <mergeCell ref="E95:F95"/>
    <mergeCell ref="E126:F126"/>
    <mergeCell ref="B32:G32"/>
    <mergeCell ref="B63:G63"/>
    <mergeCell ref="B93:G93"/>
    <mergeCell ref="B124:G124"/>
    <mergeCell ref="B1:G1"/>
    <mergeCell ref="B2:G2"/>
    <mergeCell ref="E4:F4"/>
    <mergeCell ref="E34:F34"/>
    <mergeCell ref="E65:F6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1.sz. mell.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AlmasiA</cp:lastModifiedBy>
  <cp:lastPrinted>2016-02-05T11:29:04Z</cp:lastPrinted>
  <dcterms:created xsi:type="dcterms:W3CDTF">2013-02-12T14:58:30Z</dcterms:created>
  <dcterms:modified xsi:type="dcterms:W3CDTF">2016-05-09T15:17:06Z</dcterms:modified>
</cp:coreProperties>
</file>