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020" tabRatio="204" activeTab="0"/>
  </bookViews>
  <sheets>
    <sheet name="Munkalap1" sheetId="1" r:id="rId1"/>
    <sheet name="Munkalap2" sheetId="2" r:id="rId2"/>
    <sheet name="Munkalap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<sst xmlns="http://schemas.openxmlformats.org/spreadsheetml/2006/main" count="23" uniqueCount="23">
  <si>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Jogcím:</t>
  </si>
  <si>
    <t>Tiszaroff</t>
  </si>
  <si>
    <t>Tiszagyenda</t>
  </si>
  <si>
    <t>Kunhegyes Iskolai Társ.</t>
  </si>
  <si>
    <t>Tiszafüred Iskolai Társ.</t>
  </si>
  <si>
    <t>Összesen:</t>
  </si>
  <si>
    <t>Hivatalnak ténylegesen átadott pénzeszköz</t>
  </si>
  <si>
    <t>Választásra átvett pénzeszköz</t>
  </si>
  <si>
    <t>Önkormányzatok által átadott támogatások</t>
  </si>
  <si>
    <t xml:space="preserve"> támogatásokÖnkormányzatok által átadott</t>
  </si>
  <si>
    <t>c.) 2.2.1.aa.3. Bejáró tanulók tám. (2011.) 1-4. évf.</t>
  </si>
  <si>
    <t>d.) 2.2.1.ab.4. Bejáró tanulók tám. (2012.) 1-8. évf.</t>
  </si>
  <si>
    <t>e.) 2.2.1.ab.5. Bejáró tanulók tám. (2012.) 1-8. évf.</t>
  </si>
  <si>
    <t>Előző évi maradvány igénybevétele</t>
  </si>
  <si>
    <t>Egyéb bevételek</t>
  </si>
  <si>
    <t>Tiszagyenda által 2013. évre átadott Tiszaroff önkormányzatnak járó pénzeszköz</t>
  </si>
  <si>
    <t>Hivatalokat megillető tényleges bevétel</t>
  </si>
  <si>
    <t>Hivatalok támogatásokon alapuló elvárt bevétele</t>
  </si>
  <si>
    <t>Hivatalok tényleges kiadásai</t>
  </si>
  <si>
    <t>Önkormányzatok szükséges saját erő hozzájárulása (-) vagy többletfinanszírozása (+)</t>
  </si>
  <si>
    <t>Finanszírozás többlet</t>
  </si>
  <si>
    <t>Önkormányzatok egymás közötti elszámolása (érintett önkormányzatot érintő fizetési kötelezettség (-))</t>
  </si>
  <si>
    <t xml:space="preserve">2018. évi tényleges mutatók alapján meghatározott támogatás 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</si>
</sst>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ill="0" applyBorder="0" applyAlignment="0" applyProtection="0"/>
  </cellStyleXfs>
  <cellXfs count="11">
    <xf numFmtId="0" fontId="0" fillId="0" borderId="0" xfId="0" applyAlignment="1">
      <alignment/>
    </xf>
    <xf numFmtId="3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3" fontId="0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vertical="top" wrapText="1"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view="pageLayout" workbookViewId="0" topLeftCell="A1">
      <selection activeCell="G2" sqref="G2"/>
    </sheetView>
  </sheetViews>
  <sheetFormatPr defaultColWidth="11.57421875" defaultRowHeight="12.75"/>
  <cols>
    <col min="1" max="1" width="36.57421875" style="0" customWidth="1"/>
    <col min="2" max="2" width="34.421875" style="0" customWidth="1"/>
    <col min="3" max="3" width="34.140625" style="0" customWidth="1"/>
    <col min="4" max="5" width="0" style="0" hidden="1" customWidth="1"/>
  </cols>
  <sheetData>
    <row r="1" spans="1:6" ht="38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25.5">
      <c r="A2" s="2" t="s">
        <v>22</v>
      </c>
      <c r="B2" s="3">
        <v>23586</v>
      </c>
      <c r="C2" s="3">
        <v>14703</v>
      </c>
      <c r="D2" s="3">
        <v>19412171</v>
      </c>
      <c r="E2" s="3">
        <v>89159333</v>
      </c>
      <c r="F2" s="3">
        <v>38289</v>
      </c>
    </row>
    <row r="3" spans="1:6" ht="25.5" hidden="1">
      <c r="A3" s="2" t="s">
        <v>6</v>
      </c>
      <c r="B3" s="3">
        <v>21002</v>
      </c>
      <c r="C3" s="3">
        <v>16335</v>
      </c>
      <c r="D3" s="3"/>
      <c r="E3" s="3"/>
      <c r="F3" s="3">
        <v>37337</v>
      </c>
    </row>
    <row r="4" spans="1:6" ht="30.75" customHeight="1" hidden="1">
      <c r="A4" s="4" t="s">
        <v>7</v>
      </c>
      <c r="B4" s="3">
        <v>1799</v>
      </c>
      <c r="C4" s="3">
        <v>717</v>
      </c>
      <c r="D4" s="3">
        <f>D5+D6+D7+D8+D9</f>
        <v>0</v>
      </c>
      <c r="E4" s="3">
        <f>E5+E6+E7+E8+E9</f>
        <v>18308348</v>
      </c>
      <c r="F4" s="3">
        <v>2516</v>
      </c>
    </row>
    <row r="5" spans="1:6" ht="25.5" hidden="1">
      <c r="A5" s="4" t="s">
        <v>8</v>
      </c>
      <c r="B5" s="3"/>
      <c r="C5" s="3">
        <v>12177</v>
      </c>
      <c r="D5" s="3"/>
      <c r="E5" s="3">
        <v>8520000</v>
      </c>
      <c r="F5" s="3">
        <v>39340</v>
      </c>
    </row>
    <row r="6" spans="1:6" ht="25.5" hidden="1">
      <c r="A6" s="4" t="s">
        <v>9</v>
      </c>
      <c r="B6" s="3">
        <v>0</v>
      </c>
      <c r="C6" s="3">
        <v>680000</v>
      </c>
      <c r="D6" s="3"/>
      <c r="E6" s="3">
        <v>3836000</v>
      </c>
      <c r="F6" s="3">
        <f>SUM(B6:E6)</f>
        <v>4516000</v>
      </c>
    </row>
    <row r="7" spans="1:6" ht="25.5" hidden="1">
      <c r="A7" s="4" t="s">
        <v>10</v>
      </c>
      <c r="B7" s="3">
        <v>0</v>
      </c>
      <c r="C7" s="3">
        <v>0</v>
      </c>
      <c r="D7" s="3">
        <v>0</v>
      </c>
      <c r="E7" s="3">
        <v>5952348</v>
      </c>
      <c r="F7" s="3">
        <f>SUM(B7:E7)</f>
        <v>5952348</v>
      </c>
    </row>
    <row r="8" spans="1:6" ht="25.5" hidden="1">
      <c r="A8" s="4" t="s">
        <v>11</v>
      </c>
      <c r="B8" s="3">
        <v>0</v>
      </c>
      <c r="C8" s="3">
        <v>0</v>
      </c>
      <c r="D8" s="3">
        <v>0</v>
      </c>
      <c r="E8" s="3">
        <v>0</v>
      </c>
      <c r="F8" s="3">
        <f>SUM(B8:E8)</f>
        <v>0</v>
      </c>
    </row>
    <row r="9" spans="1:6" ht="25.5" hidden="1">
      <c r="A9" s="4" t="s">
        <v>12</v>
      </c>
      <c r="B9" s="3">
        <v>0</v>
      </c>
      <c r="C9" s="3">
        <v>0</v>
      </c>
      <c r="D9" s="3">
        <v>0</v>
      </c>
      <c r="E9" s="3">
        <v>0</v>
      </c>
      <c r="F9" s="3">
        <f>SUM(B9:E9)</f>
        <v>0</v>
      </c>
    </row>
    <row r="10" spans="1:6" ht="12.75" hidden="1">
      <c r="A10" s="4"/>
      <c r="B10" s="3"/>
      <c r="C10" s="3"/>
      <c r="D10" s="3"/>
      <c r="E10" s="3"/>
      <c r="F10" s="3"/>
    </row>
    <row r="11" spans="1:6" ht="12.75" hidden="1">
      <c r="A11" s="5"/>
      <c r="B11" s="5"/>
      <c r="C11" s="5"/>
      <c r="D11" s="5"/>
      <c r="E11" s="5"/>
      <c r="F11" s="5"/>
    </row>
    <row r="12" spans="1:6" ht="12.75">
      <c r="A12" s="5" t="s">
        <v>13</v>
      </c>
      <c r="B12" s="5">
        <v>157</v>
      </c>
      <c r="C12" s="5">
        <v>0</v>
      </c>
      <c r="D12" s="5"/>
      <c r="E12" s="5"/>
      <c r="F12" s="5">
        <v>157</v>
      </c>
    </row>
    <row r="13" spans="1:6" ht="12.75">
      <c r="A13" s="4" t="s">
        <v>14</v>
      </c>
      <c r="B13" s="3">
        <v>812</v>
      </c>
      <c r="C13" s="3">
        <v>2005</v>
      </c>
      <c r="D13" s="3"/>
      <c r="E13" s="6"/>
      <c r="F13" s="3">
        <v>2817</v>
      </c>
    </row>
    <row r="14" spans="1:6" ht="38.25" hidden="1">
      <c r="A14" s="4" t="s">
        <v>15</v>
      </c>
      <c r="B14" s="3"/>
      <c r="C14" s="3">
        <v>0</v>
      </c>
      <c r="D14" s="3"/>
      <c r="E14" s="6"/>
      <c r="F14" s="3">
        <v>1000</v>
      </c>
    </row>
    <row r="15" spans="1:6" ht="25.5">
      <c r="A15" s="7" t="s">
        <v>16</v>
      </c>
      <c r="B15" s="8">
        <v>24555</v>
      </c>
      <c r="C15" s="8">
        <v>16708</v>
      </c>
      <c r="D15" s="8"/>
      <c r="E15" s="9"/>
      <c r="F15" s="8">
        <v>41263</v>
      </c>
    </row>
    <row r="16" spans="1:6" ht="25.5" hidden="1">
      <c r="A16" s="4" t="s">
        <v>17</v>
      </c>
      <c r="B16" s="3"/>
      <c r="C16" s="3">
        <v>17809</v>
      </c>
      <c r="D16" s="3"/>
      <c r="E16" s="6"/>
      <c r="F16" s="3"/>
    </row>
    <row r="17" spans="1:6" ht="27" customHeight="1">
      <c r="A17" s="7" t="s">
        <v>18</v>
      </c>
      <c r="B17" s="8">
        <v>27551</v>
      </c>
      <c r="C17" s="8">
        <v>20335</v>
      </c>
      <c r="D17" s="8">
        <f>D2-D4</f>
        <v>19412171</v>
      </c>
      <c r="E17" s="8">
        <f>E2-E4</f>
        <v>70850985</v>
      </c>
      <c r="F17" s="8">
        <v>47886</v>
      </c>
    </row>
    <row r="18" ht="12.75" hidden="1"/>
    <row r="19" spans="1:6" ht="12.75" hidden="1">
      <c r="A19" s="4"/>
      <c r="B19" s="3"/>
      <c r="C19" s="3"/>
      <c r="D19" s="3"/>
      <c r="E19" s="6"/>
      <c r="F19" s="3"/>
    </row>
    <row r="20" spans="1:6" s="10" customFormat="1" ht="38.25">
      <c r="A20" s="7" t="s">
        <v>19</v>
      </c>
      <c r="B20" s="8">
        <v>-2996</v>
      </c>
      <c r="C20" s="8">
        <v>-3627</v>
      </c>
      <c r="D20" s="8"/>
      <c r="E20" s="9"/>
      <c r="F20" s="8">
        <v>-6623</v>
      </c>
    </row>
    <row r="21" spans="1:6" ht="12.75" hidden="1">
      <c r="A21" s="5"/>
      <c r="B21" s="5"/>
      <c r="C21" s="5"/>
      <c r="D21" s="5"/>
      <c r="E21" s="5"/>
      <c r="F21" s="5"/>
    </row>
    <row r="22" spans="1:6" ht="12.75" hidden="1">
      <c r="A22" s="4" t="s">
        <v>20</v>
      </c>
      <c r="B22" s="3"/>
      <c r="C22" s="3"/>
      <c r="D22" s="3"/>
      <c r="E22" s="6"/>
      <c r="F22" s="3"/>
    </row>
    <row r="23" spans="1:6" ht="38.25" hidden="1">
      <c r="A23" s="7" t="s">
        <v>21</v>
      </c>
      <c r="B23" s="8">
        <v>0</v>
      </c>
      <c r="C23" s="8">
        <v>0</v>
      </c>
      <c r="D23" s="8">
        <f>D11-D13</f>
        <v>0</v>
      </c>
      <c r="E23" s="8">
        <f>E11-E13</f>
        <v>0</v>
      </c>
      <c r="F23" s="8"/>
    </row>
  </sheetData>
  <sheetProtection selectLockedCells="1" selectUnlockedCells="1"/>
  <printOptions/>
  <pageMargins left="0.7875" right="0.7875" top="1.03125" bottom="1.0527777777777778" header="0.4479166666666667" footer="0.5118055555555555"/>
  <pageSetup firstPageNumber="1" useFirstPageNumber="1" horizontalDpi="600" verticalDpi="600" orientation="landscape" paperSize="9" r:id="rId1"/>
  <headerFooter alignWithMargins="0">
    <oddHeader>&amp;C&amp;"Times New Roman,Normál"&amp;12TISZAROFFI KÖZÖS ÖNKORMÁNYZATI HIVATAL PÉNZESZKÖZ ELSZÁMOLÁSÁNAK KIMUTATÁSA
&amp;R
6. melléklet a 5/2019. (V.22.) önkormányzati rendelethez
adatok eFt-ban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rezsone</dc:creator>
  <cp:keywords/>
  <dc:description/>
  <cp:lastModifiedBy>rezsone</cp:lastModifiedBy>
  <cp:lastPrinted>2019-05-23T12:08:57Z</cp:lastPrinted>
  <dcterms:created xsi:type="dcterms:W3CDTF">2017-06-01T09:09:05Z</dcterms:created>
  <dcterms:modified xsi:type="dcterms:W3CDTF">2019-05-23T12:09:01Z</dcterms:modified>
  <cp:category/>
  <cp:version/>
  <cp:contentType/>
  <cp:contentStatus/>
</cp:coreProperties>
</file>