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/>
  <c r="C19" i="26"/>
  <c r="F19" i="26"/>
  <c r="C28" i="26"/>
  <c r="C37" i="26"/>
  <c r="D17" i="26"/>
  <c r="D18" i="26"/>
  <c r="D38" i="26"/>
  <c r="D19" i="26"/>
  <c r="D37" i="26"/>
  <c r="D28" i="26"/>
  <c r="E17" i="26"/>
  <c r="E18" i="26"/>
  <c r="E19" i="26"/>
  <c r="E28" i="26"/>
  <c r="E37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28" i="26"/>
  <c r="F17" i="26"/>
  <c r="E38" i="26"/>
  <c r="F37" i="26"/>
  <c r="C38" i="26"/>
  <c r="F38" i="26"/>
  <c r="F18" i="26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<sst xmlns="http://schemas.openxmlformats.org/spreadsheetml/2006/main" count="40" uniqueCount="33">
  <si>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</si>
  <si>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</si>
  <si>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</si>
  <si>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</si>
  <si>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</si>
  <si>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</si>
  <si>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</si>
  <si>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</si>
  <si>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</si>
  <si>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</si>
  <si>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</si>
  <si>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</si>
  <si>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</si>
  <si>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</si>
  <si>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</si>
  <si>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</si>
  <si>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</si>
  <si>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</si>
  <si>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</si>
  <si>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</si>
  <si>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</si>
  <si>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</si>
  <si>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</si>
  <si>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</si>
  <si>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</si>
  <si>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</si>
  <si>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</si>
  <si>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</si>
  <si>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12. melléklet</t>
  </si>
  <si>
    <t xml:space="preserve">2016. </t>
  </si>
  <si>
    <t>2017.</t>
  </si>
  <si>
    <t>2018.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</si>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</sst>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5" fontId="15" fillId="0" borderId="10" xfId="1" applyNumberFormat="1" applyFont="1" applyBorder="1" applyAlignment="1">
      <alignment horizontal="center" vertical="center" wrapText="1"/>
    </xf>
    <xf numFmtId="165" fontId="15" fillId="0" borderId="11" xfId="1" applyNumberFormat="1" applyFont="1" applyBorder="1" applyAlignment="1">
      <alignment horizontal="center" vertical="center" wrapText="1"/>
    </xf>
    <xf numFmtId="165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5" fontId="15" fillId="0" borderId="14" xfId="1" applyNumberFormat="1" applyFont="1" applyBorder="1" applyAlignment="1">
      <alignment horizontal="center" vertical="center" wrapText="1"/>
    </xf>
    <xf numFmtId="165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5" fontId="15" fillId="0" borderId="18" xfId="1" applyNumberFormat="1" applyFont="1" applyBorder="1" applyAlignment="1">
      <alignment horizontal="center" vertical="center" wrapText="1"/>
    </xf>
    <xf numFmtId="165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5" fontId="15" fillId="0" borderId="28" xfId="1" applyNumberFormat="1" applyFont="1" applyBorder="1" applyAlignment="1">
      <alignment horizontal="center" vertical="center" wrapText="1"/>
    </xf>
    <xf numFmtId="165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5" fontId="15" fillId="0" borderId="31" xfId="1" applyNumberFormat="1" applyFont="1" applyBorder="1" applyAlignment="1">
      <alignment horizontal="center" vertical="center" wrapText="1"/>
    </xf>
    <xf numFmtId="165" fontId="15" fillId="0" borderId="32" xfId="1" applyNumberFormat="1" applyFont="1" applyBorder="1" applyAlignment="1">
      <alignment horizontal="center" vertical="center" wrapText="1"/>
    </xf>
    <xf numFmtId="165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5" fontId="15" fillId="0" borderId="35" xfId="1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65" fontId="16" fillId="0" borderId="6" xfId="1" applyNumberFormat="1" applyFont="1" applyBorder="1" applyAlignment="1" applyProtection="1">
      <alignment horizontal="center" vertical="center" wrapText="1"/>
      <protection locked="0"/>
    </xf>
    <xf numFmtId="165" fontId="16" fillId="0" borderId="38" xfId="1" applyNumberFormat="1" applyFont="1" applyBorder="1" applyAlignment="1" applyProtection="1">
      <alignment horizontal="center" vertical="center" wrapText="1"/>
      <protection locked="0"/>
    </xf>
    <xf numFmtId="165" fontId="16" fillId="0" borderId="39" xfId="1" applyNumberFormat="1" applyFont="1" applyBorder="1" applyAlignment="1" applyProtection="1">
      <alignment horizontal="center" vertical="center" wrapText="1"/>
      <protection locked="0"/>
    </xf>
    <xf numFmtId="165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5" fontId="15" fillId="0" borderId="43" xfId="1" applyNumberFormat="1" applyFont="1" applyBorder="1" applyAlignment="1">
      <alignment horizontal="center" vertical="center" wrapText="1"/>
    </xf>
    <xf numFmtId="165" fontId="15" fillId="0" borderId="44" xfId="1" applyNumberFormat="1" applyFont="1" applyBorder="1" applyAlignment="1">
      <alignment horizontal="center" vertical="center" wrapText="1"/>
    </xf>
    <xf numFmtId="165" fontId="16" fillId="0" borderId="45" xfId="1" applyNumberFormat="1" applyFont="1" applyBorder="1" applyAlignment="1" applyProtection="1">
      <alignment horizontal="center" vertical="center" wrapText="1"/>
      <protection locked="0"/>
    </xf>
    <xf numFmtId="165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5" fontId="15" fillId="0" borderId="4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N14" sqref="N14"/>
    </sheetView>
  </sheetViews>
  <sheetFormatPr defaultRowHeight="15" x14ac:dyDescent="0.25"/>
  <cols>
    <col min="1" max="1" width="5.140625" style="2" customWidth="1"/>
    <col min="2" max="2" width="37" style="3" customWidth="1"/>
    <col min="3" max="5" width="10.7109375" style="3" customWidth="1"/>
    <col min="6" max="6" width="10.7109375" style="4" customWidth="1"/>
  </cols>
  <sheetData>
    <row r="1" spans="1:9" ht="15" customHeight="1" x14ac:dyDescent="0.2">
      <c r="A1" s="74" t="s">
        <v>28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27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26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54" t="s">
        <v>29</v>
      </c>
      <c r="D9" s="15" t="s">
        <v>30</v>
      </c>
      <c r="E9" s="55" t="s">
        <v>31</v>
      </c>
      <c r="F9" s="91"/>
    </row>
    <row r="10" spans="1:9" ht="13.5" thickTop="1" x14ac:dyDescent="0.2">
      <c r="A10" s="17">
        <v>1</v>
      </c>
      <c r="B10" s="35" t="s">
        <v>0</v>
      </c>
      <c r="C10" s="56">
        <v>82290</v>
      </c>
      <c r="D10" s="18">
        <v>82300</v>
      </c>
      <c r="E10" s="57">
        <v>82300</v>
      </c>
      <c r="F10" s="43">
        <f>C10+D10+E10</f>
        <v>246890</v>
      </c>
    </row>
    <row r="11" spans="1:9" ht="12.75" x14ac:dyDescent="0.2">
      <c r="A11" s="13">
        <f>A10+1</f>
        <v>2</v>
      </c>
      <c r="B11" s="36" t="s">
        <v>5</v>
      </c>
      <c r="C11" s="58"/>
      <c r="D11" s="10"/>
      <c r="E11" s="59"/>
      <c r="F11" s="44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6" t="s">
        <v>6</v>
      </c>
      <c r="C12" s="58"/>
      <c r="D12" s="10"/>
      <c r="E12" s="59"/>
      <c r="F12" s="44">
        <f t="shared" si="0"/>
        <v>0</v>
      </c>
    </row>
    <row r="13" spans="1:9" ht="45" x14ac:dyDescent="0.2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9" ht="12.75" x14ac:dyDescent="0.2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9" ht="22.5" x14ac:dyDescent="0.2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9" ht="13.5" thickBot="1" x14ac:dyDescent="0.25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Top="1" thickBot="1" x14ac:dyDescent="0.25">
      <c r="A17" s="20">
        <f t="shared" si="1"/>
        <v>8</v>
      </c>
      <c r="B17" s="38" t="s">
        <v>11</v>
      </c>
      <c r="C17" s="64">
        <f>SUM(C10:C16)</f>
        <v>82290</v>
      </c>
      <c r="D17" s="21">
        <f>SUM(D10:D16)</f>
        <v>82300</v>
      </c>
      <c r="E17" s="22">
        <f>SUM(E10:E16)</f>
        <v>82300</v>
      </c>
      <c r="F17" s="47">
        <f t="shared" si="0"/>
        <v>246890</v>
      </c>
    </row>
    <row r="18" spans="1:6" ht="14.25" thickTop="1" thickBot="1" x14ac:dyDescent="0.25">
      <c r="A18" s="24">
        <f t="shared" si="1"/>
        <v>9</v>
      </c>
      <c r="B18" s="39" t="s">
        <v>12</v>
      </c>
      <c r="C18" s="65">
        <f>C17/2</f>
        <v>41145</v>
      </c>
      <c r="D18" s="25">
        <f>D17/2</f>
        <v>41150</v>
      </c>
      <c r="E18" s="26">
        <f>E17/2</f>
        <v>41150</v>
      </c>
      <c r="F18" s="48">
        <f t="shared" si="0"/>
        <v>123445</v>
      </c>
    </row>
    <row r="19" spans="1:6" ht="24" thickTop="1" thickBot="1" x14ac:dyDescent="0.25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 x14ac:dyDescent="0.2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 x14ac:dyDescent="0.2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 x14ac:dyDescent="0.2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 x14ac:dyDescent="0.2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 x14ac:dyDescent="0.2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 x14ac:dyDescent="0.2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 x14ac:dyDescent="0.2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 x14ac:dyDescent="0.25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Top="1" thickBot="1" x14ac:dyDescent="0.25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 x14ac:dyDescent="0.2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 x14ac:dyDescent="0.2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 x14ac:dyDescent="0.2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 x14ac:dyDescent="0.2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 x14ac:dyDescent="0.2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 x14ac:dyDescent="0.2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 x14ac:dyDescent="0.2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 x14ac:dyDescent="0.25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Top="1" thickBot="1" x14ac:dyDescent="0.25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Top="1" thickBot="1" x14ac:dyDescent="0.25">
      <c r="A38" s="32">
        <f t="shared" si="1"/>
        <v>29</v>
      </c>
      <c r="B38" s="42" t="s">
        <v>25</v>
      </c>
      <c r="C38" s="73">
        <f>C18-C37</f>
        <v>41145</v>
      </c>
      <c r="D38" s="33">
        <f>D18-D37</f>
        <v>41150</v>
      </c>
      <c r="E38" s="34">
        <f>E18-E37</f>
        <v>41150</v>
      </c>
      <c r="F38" s="53">
        <f t="shared" si="0"/>
        <v>123445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2015-12-15T19:17:20Z</dcterms:modified>
</cp:coreProperties>
</file>