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<sst xmlns="http://schemas.openxmlformats.org/spreadsheetml/2006/main" count="184" uniqueCount="70">
  <si>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</si>
  <si>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</si>
  <si>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</si>
  <si>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</si>
  <si>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</si>
  <si>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</si>
  <si>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</si>
  <si>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</si>
  <si>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</si>
  <si>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</si>
  <si>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</si>
  <si>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</si>
  <si>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</si>
  <si>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</si>
  <si>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</si>
  <si>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</si>
  <si>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</si>
  <si>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</si>
  <si>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</si>
  <si>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</si>
  <si>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</si>
  <si>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</si>
  <si>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</si>
  <si>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</si>
  <si>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</si>
  <si>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</si>
  <si>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</si>
  <si>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</si>
  <si>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</si>
  <si>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</si>
  <si>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</si>
  <si>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</si>
  <si>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</si>
  <si>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</si>
  <si>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</si>
  <si>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</si>
  <si>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</si>
  <si>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Önkorm. működési támogat.</t>
  </si>
  <si>
    <t>Működési célú támogatás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</si>
  <si>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</si>
  <si>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</si>
  <si>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</si>
  <si>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</si>
  <si>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</si>
  <si>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Önkorm.vagyonnal való gazdálkodás (lakás)</t>
  </si>
  <si>
    <t>Önkorm.vagyonnal való gazdálkodás (nem lakás)</t>
  </si>
  <si>
    <t>Önkorm. jogalkotó és ált.igazgatási tevékenysége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</si>
  <si>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</si>
  <si>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</si>
  <si>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</si>
  <si>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</si>
  <si>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</si>
  <si>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</si>
  <si>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</si>
  <si>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</si>
  <si>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</si>
  <si>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 xml:space="preserve">Csorvás Város Önkormányzata bevételei </t>
  </si>
  <si>
    <t>Iskolai intézményi étkeztetés</t>
  </si>
  <si>
    <t>21.</t>
  </si>
  <si>
    <t>Maradvány felhasználás</t>
  </si>
  <si>
    <t>Önkormányzat elszám. Központi ktgvetéssel</t>
  </si>
  <si>
    <t>Víztermelés, -kezelés</t>
  </si>
  <si>
    <t>22.</t>
  </si>
  <si>
    <t>23.</t>
  </si>
  <si>
    <t>Szennyvíz ygűjtése, tisztítása</t>
  </si>
  <si>
    <t>Üdülői szálláshely szolgáltatás</t>
  </si>
  <si>
    <t>Köznev.intézm. 5-8. évfolyamműködése</t>
  </si>
  <si>
    <t>Működési és felh. célú támogatás</t>
  </si>
  <si>
    <r>
      <t xml:space="preserve">5.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5</t>
    </r>
  </si>
  <si>
    <r>
      <rPr>
        <vertAlign val="superscript"/>
        <sz val="10"/>
        <rFont val="Arial CE"/>
        <family val="0"/>
      </rPr>
      <t>5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15/2017.(VI.30.) önkormányzati rendelet 2. §-a. Hatályos: 2018. VII. 1.-től.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</si>
</sst>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9.875" style="0" customWidth="1"/>
    <col min="4" max="5" width="11.375" style="0" customWidth="1"/>
    <col min="6" max="6" width="10.75390625" style="0" customWidth="1"/>
    <col min="7" max="7" width="11.00390625" style="0" customWidth="1"/>
    <col min="8" max="8" width="10.875" style="0" customWidth="1"/>
    <col min="9" max="9" width="8.75390625" style="0" customWidth="1"/>
    <col min="10" max="10" width="9.75390625" style="0" customWidth="1"/>
    <col min="11" max="13" width="9.125" style="0" hidden="1" customWidth="1"/>
  </cols>
  <sheetData>
    <row r="1" spans="2:10" ht="14.25">
      <c r="B1" s="30" t="s">
        <v>68</v>
      </c>
      <c r="C1" s="30"/>
      <c r="D1" s="30"/>
      <c r="E1" s="30"/>
      <c r="F1" s="30"/>
      <c r="G1" s="30"/>
      <c r="H1" s="30"/>
      <c r="I1" s="30"/>
      <c r="J1" s="30"/>
    </row>
    <row r="3" spans="2:10" ht="18">
      <c r="B3" s="31" t="s">
        <v>56</v>
      </c>
      <c r="C3" s="32"/>
      <c r="D3" s="32"/>
      <c r="E3" s="32"/>
      <c r="F3" s="32"/>
      <c r="G3" s="32"/>
      <c r="H3" s="32"/>
      <c r="I3" s="32"/>
      <c r="J3" s="32"/>
    </row>
    <row r="4" spans="8:10" ht="12.75">
      <c r="H4" s="28" t="s">
        <v>36</v>
      </c>
      <c r="I4" s="28"/>
      <c r="J4" s="28"/>
    </row>
    <row r="5" spans="1:10" ht="12.75">
      <c r="A5" s="10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</row>
    <row r="6" spans="1:10" s="5" customFormat="1" ht="51">
      <c r="A6" s="12"/>
      <c r="B6" s="8" t="s">
        <v>1</v>
      </c>
      <c r="C6" s="9" t="s">
        <v>37</v>
      </c>
      <c r="D6" s="9" t="s">
        <v>67</v>
      </c>
      <c r="E6" s="9" t="s">
        <v>59</v>
      </c>
      <c r="F6" s="9" t="s">
        <v>39</v>
      </c>
      <c r="G6" s="9" t="s">
        <v>40</v>
      </c>
      <c r="H6" s="9" t="s">
        <v>41</v>
      </c>
      <c r="I6" s="9" t="s">
        <v>42</v>
      </c>
      <c r="J6" s="9" t="s">
        <v>0</v>
      </c>
    </row>
    <row r="7" spans="1:10" s="6" customFormat="1" ht="19.5" customHeight="1">
      <c r="A7" s="12" t="s">
        <v>13</v>
      </c>
      <c r="B7" s="13" t="s">
        <v>27</v>
      </c>
      <c r="C7" s="3"/>
      <c r="D7" s="3"/>
      <c r="E7" s="3"/>
      <c r="F7" s="3"/>
      <c r="G7" s="3"/>
      <c r="H7" s="3"/>
      <c r="I7" s="3"/>
      <c r="J7" s="3"/>
    </row>
    <row r="8" spans="1:10" s="6" customFormat="1" ht="16.5" customHeight="1">
      <c r="A8" s="12" t="s">
        <v>14</v>
      </c>
      <c r="B8" s="1" t="s">
        <v>43</v>
      </c>
      <c r="C8" s="15" t="s">
        <v>30</v>
      </c>
      <c r="D8" s="18">
        <v>2300</v>
      </c>
      <c r="E8" s="15" t="s">
        <v>30</v>
      </c>
      <c r="F8" s="15" t="s">
        <v>30</v>
      </c>
      <c r="G8" s="18">
        <v>8000</v>
      </c>
      <c r="H8" s="15" t="s">
        <v>30</v>
      </c>
      <c r="I8" s="15" t="s">
        <v>30</v>
      </c>
      <c r="J8" s="18">
        <f aca="true" t="shared" si="0" ref="J8:J20">SUM(C8:I8)</f>
        <v>10300</v>
      </c>
    </row>
    <row r="9" spans="1:10" s="6" customFormat="1" ht="18.75" customHeight="1">
      <c r="A9" s="12" t="s">
        <v>15</v>
      </c>
      <c r="B9" s="1" t="s">
        <v>44</v>
      </c>
      <c r="C9" s="15" t="s">
        <v>30</v>
      </c>
      <c r="D9" s="15" t="s">
        <v>30</v>
      </c>
      <c r="E9" s="15" t="s">
        <v>30</v>
      </c>
      <c r="F9" s="15" t="s">
        <v>30</v>
      </c>
      <c r="G9" s="18">
        <v>3600</v>
      </c>
      <c r="H9" s="15" t="s">
        <v>30</v>
      </c>
      <c r="I9" s="15" t="s">
        <v>30</v>
      </c>
      <c r="J9" s="18">
        <f t="shared" si="0"/>
        <v>3600</v>
      </c>
    </row>
    <row r="10" spans="1:10" s="6" customFormat="1" ht="18.75" customHeight="1">
      <c r="A10" s="12" t="s">
        <v>16</v>
      </c>
      <c r="B10" s="1" t="s">
        <v>57</v>
      </c>
      <c r="C10" s="15" t="s">
        <v>30</v>
      </c>
      <c r="D10" s="15" t="s">
        <v>30</v>
      </c>
      <c r="E10" s="15" t="s">
        <v>30</v>
      </c>
      <c r="F10" s="15" t="s">
        <v>30</v>
      </c>
      <c r="G10" s="18">
        <v>7000</v>
      </c>
      <c r="H10" s="15" t="s">
        <v>30</v>
      </c>
      <c r="I10" s="15" t="s">
        <v>30</v>
      </c>
      <c r="J10" s="18">
        <f>SUM(C10:I10)</f>
        <v>7000</v>
      </c>
    </row>
    <row r="11" spans="1:10" s="6" customFormat="1" ht="18.75" customHeight="1">
      <c r="A11" s="12" t="s">
        <v>17</v>
      </c>
      <c r="B11" s="1" t="s">
        <v>45</v>
      </c>
      <c r="C11" s="15" t="s">
        <v>30</v>
      </c>
      <c r="D11" s="15" t="s">
        <v>30</v>
      </c>
      <c r="E11" s="15" t="s">
        <v>30</v>
      </c>
      <c r="F11" s="15" t="s">
        <v>30</v>
      </c>
      <c r="G11" s="18">
        <v>8200</v>
      </c>
      <c r="H11" s="15" t="s">
        <v>30</v>
      </c>
      <c r="I11" s="15" t="s">
        <v>30</v>
      </c>
      <c r="J11" s="18">
        <f t="shared" si="0"/>
        <v>8200</v>
      </c>
    </row>
    <row r="12" spans="1:10" s="6" customFormat="1" ht="19.5" customHeight="1">
      <c r="A12" s="12" t="s">
        <v>18</v>
      </c>
      <c r="B12" s="1" t="s">
        <v>46</v>
      </c>
      <c r="C12" s="20" t="s">
        <v>30</v>
      </c>
      <c r="D12" s="15" t="s">
        <v>30</v>
      </c>
      <c r="E12" s="18">
        <v>80259</v>
      </c>
      <c r="F12" s="18">
        <v>60894</v>
      </c>
      <c r="G12" s="27">
        <v>2256</v>
      </c>
      <c r="H12" s="15" t="s">
        <v>30</v>
      </c>
      <c r="I12" s="18">
        <v>3200</v>
      </c>
      <c r="J12" s="18">
        <f t="shared" si="0"/>
        <v>146609</v>
      </c>
    </row>
    <row r="13" spans="1:10" s="6" customFormat="1" ht="19.5" customHeight="1">
      <c r="A13" s="12" t="s">
        <v>19</v>
      </c>
      <c r="B13" s="1" t="s">
        <v>2</v>
      </c>
      <c r="C13" s="20" t="s">
        <v>30</v>
      </c>
      <c r="D13" s="15" t="s">
        <v>30</v>
      </c>
      <c r="E13" s="15" t="s">
        <v>30</v>
      </c>
      <c r="F13" s="15" t="s">
        <v>30</v>
      </c>
      <c r="G13" s="18">
        <v>200</v>
      </c>
      <c r="H13" s="15" t="s">
        <v>30</v>
      </c>
      <c r="I13" s="15" t="s">
        <v>30</v>
      </c>
      <c r="J13" s="18">
        <f t="shared" si="0"/>
        <v>200</v>
      </c>
    </row>
    <row r="14" spans="1:10" s="6" customFormat="1" ht="19.5" customHeight="1">
      <c r="A14" s="12" t="s">
        <v>20</v>
      </c>
      <c r="B14" s="1" t="s">
        <v>60</v>
      </c>
      <c r="C14" s="18">
        <v>248459</v>
      </c>
      <c r="D14" s="18">
        <v>59117</v>
      </c>
      <c r="E14" s="15" t="s">
        <v>30</v>
      </c>
      <c r="F14" s="15" t="s">
        <v>30</v>
      </c>
      <c r="G14" s="15" t="s">
        <v>30</v>
      </c>
      <c r="H14" s="15" t="s">
        <v>30</v>
      </c>
      <c r="I14" s="15" t="s">
        <v>30</v>
      </c>
      <c r="J14" s="18">
        <f t="shared" si="0"/>
        <v>307576</v>
      </c>
    </row>
    <row r="15" spans="1:10" s="6" customFormat="1" ht="19.5" customHeight="1">
      <c r="A15" s="12" t="s">
        <v>21</v>
      </c>
      <c r="B15" s="1" t="s">
        <v>61</v>
      </c>
      <c r="C15" s="15" t="s">
        <v>30</v>
      </c>
      <c r="D15" s="15" t="s">
        <v>30</v>
      </c>
      <c r="E15" s="15" t="s">
        <v>30</v>
      </c>
      <c r="F15" s="15" t="s">
        <v>30</v>
      </c>
      <c r="G15" s="18">
        <v>1200</v>
      </c>
      <c r="H15" s="15" t="s">
        <v>30</v>
      </c>
      <c r="I15" s="15" t="s">
        <v>30</v>
      </c>
      <c r="J15" s="18">
        <f t="shared" si="0"/>
        <v>1200</v>
      </c>
    </row>
    <row r="16" spans="1:10" s="6" customFormat="1" ht="19.5" customHeight="1">
      <c r="A16" s="12" t="s">
        <v>22</v>
      </c>
      <c r="B16" s="1" t="s">
        <v>64</v>
      </c>
      <c r="C16" s="15"/>
      <c r="D16" s="15"/>
      <c r="E16" s="15"/>
      <c r="F16" s="15"/>
      <c r="G16" s="18">
        <v>500</v>
      </c>
      <c r="H16" s="15"/>
      <c r="I16" s="15"/>
      <c r="J16" s="18">
        <f>SUM(B16:I16)</f>
        <v>500</v>
      </c>
    </row>
    <row r="17" spans="1:10" s="6" customFormat="1" ht="19.5" customHeight="1">
      <c r="A17" s="12" t="s">
        <v>23</v>
      </c>
      <c r="B17" s="1" t="s">
        <v>65</v>
      </c>
      <c r="C17" s="15"/>
      <c r="D17" s="27">
        <v>240</v>
      </c>
      <c r="E17" s="15"/>
      <c r="F17" s="15"/>
      <c r="G17" s="18">
        <v>260</v>
      </c>
      <c r="H17" s="15"/>
      <c r="I17" s="15"/>
      <c r="J17" s="18">
        <f>SUM(B17:H17)</f>
        <v>500</v>
      </c>
    </row>
    <row r="18" spans="1:10" s="6" customFormat="1" ht="19.5" customHeight="1">
      <c r="A18" s="12" t="s">
        <v>24</v>
      </c>
      <c r="B18" s="1" t="s">
        <v>47</v>
      </c>
      <c r="C18" s="15" t="s">
        <v>30</v>
      </c>
      <c r="D18" s="18">
        <v>7830</v>
      </c>
      <c r="E18" s="15" t="s">
        <v>30</v>
      </c>
      <c r="F18" s="15" t="s">
        <v>30</v>
      </c>
      <c r="G18" s="15" t="s">
        <v>30</v>
      </c>
      <c r="H18" s="15" t="s">
        <v>30</v>
      </c>
      <c r="I18" s="15" t="s">
        <v>30</v>
      </c>
      <c r="J18" s="18">
        <f t="shared" si="0"/>
        <v>7830</v>
      </c>
    </row>
    <row r="19" spans="1:10" s="6" customFormat="1" ht="19.5" customHeight="1">
      <c r="A19" s="12" t="s">
        <v>25</v>
      </c>
      <c r="B19" s="1" t="s">
        <v>48</v>
      </c>
      <c r="C19" s="15" t="s">
        <v>30</v>
      </c>
      <c r="D19" s="18">
        <v>231</v>
      </c>
      <c r="E19" s="15" t="s">
        <v>30</v>
      </c>
      <c r="F19" s="15" t="s">
        <v>30</v>
      </c>
      <c r="G19" s="15" t="s">
        <v>30</v>
      </c>
      <c r="H19" s="15" t="s">
        <v>30</v>
      </c>
      <c r="I19" s="15" t="s">
        <v>30</v>
      </c>
      <c r="J19" s="18">
        <f t="shared" si="0"/>
        <v>231</v>
      </c>
    </row>
    <row r="20" spans="1:10" s="6" customFormat="1" ht="19.5" customHeight="1">
      <c r="A20" s="12" t="s">
        <v>26</v>
      </c>
      <c r="B20" s="1" t="s">
        <v>49</v>
      </c>
      <c r="C20" s="15" t="s">
        <v>30</v>
      </c>
      <c r="D20" s="18">
        <v>59820</v>
      </c>
      <c r="E20" s="15" t="s">
        <v>30</v>
      </c>
      <c r="F20" s="15" t="s">
        <v>30</v>
      </c>
      <c r="G20" s="18">
        <v>3785</v>
      </c>
      <c r="H20" s="15" t="s">
        <v>30</v>
      </c>
      <c r="I20" s="15" t="s">
        <v>30</v>
      </c>
      <c r="J20" s="18">
        <f t="shared" si="0"/>
        <v>63605</v>
      </c>
    </row>
    <row r="21" spans="1:10" s="6" customFormat="1" ht="19.5" customHeight="1">
      <c r="A21" s="12"/>
      <c r="B21" s="1" t="s">
        <v>66</v>
      </c>
      <c r="C21" s="15" t="s">
        <v>30</v>
      </c>
      <c r="D21" s="15" t="s">
        <v>30</v>
      </c>
      <c r="E21" s="15" t="s">
        <v>30</v>
      </c>
      <c r="F21" s="15" t="s">
        <v>30</v>
      </c>
      <c r="G21" s="18">
        <v>2450</v>
      </c>
      <c r="H21" s="15" t="s">
        <v>30</v>
      </c>
      <c r="I21" s="15" t="s">
        <v>30</v>
      </c>
      <c r="J21" s="18">
        <f>SUM(C21:I21)</f>
        <v>2450</v>
      </c>
    </row>
    <row r="22" spans="1:10" s="6" customFormat="1" ht="19.5" customHeight="1">
      <c r="A22" s="12" t="s">
        <v>31</v>
      </c>
      <c r="B22" s="16" t="s">
        <v>50</v>
      </c>
      <c r="C22" s="19">
        <f>SUM(C8:C20)</f>
        <v>248459</v>
      </c>
      <c r="D22" s="19">
        <f>SUM(D8:D20)</f>
        <v>129538</v>
      </c>
      <c r="E22" s="19">
        <f>SUM(E8:E20)</f>
        <v>80259</v>
      </c>
      <c r="F22" s="19">
        <f>SUM(F8:F20)</f>
        <v>60894</v>
      </c>
      <c r="G22" s="19">
        <f>SUM(G8:G21)</f>
        <v>37451</v>
      </c>
      <c r="H22" s="15" t="s">
        <v>30</v>
      </c>
      <c r="I22" s="19">
        <f>SUM(I8:I20)</f>
        <v>3200</v>
      </c>
      <c r="J22" s="19">
        <f>SUM(J8:J21)</f>
        <v>559801</v>
      </c>
    </row>
    <row r="23" spans="1:10" s="6" customFormat="1" ht="19.5" customHeight="1">
      <c r="A23" s="12" t="s">
        <v>32</v>
      </c>
      <c r="B23" s="13" t="s">
        <v>28</v>
      </c>
      <c r="C23" s="3"/>
      <c r="D23" s="15"/>
      <c r="E23" s="15"/>
      <c r="F23" s="15"/>
      <c r="G23" s="15"/>
      <c r="H23" s="15"/>
      <c r="I23" s="15"/>
      <c r="J23" s="3"/>
    </row>
    <row r="24" spans="1:10" s="6" customFormat="1" ht="19.5" customHeight="1">
      <c r="A24" s="12" t="s">
        <v>33</v>
      </c>
      <c r="B24" s="1" t="s">
        <v>46</v>
      </c>
      <c r="C24" s="15" t="s">
        <v>30</v>
      </c>
      <c r="D24" s="15" t="s">
        <v>30</v>
      </c>
      <c r="E24" s="15" t="s">
        <v>30</v>
      </c>
      <c r="F24" s="18">
        <v>18256</v>
      </c>
      <c r="G24" s="15" t="s">
        <v>30</v>
      </c>
      <c r="H24" s="15" t="s">
        <v>30</v>
      </c>
      <c r="I24" s="15" t="s">
        <v>30</v>
      </c>
      <c r="J24" s="18">
        <f>SUM(C24:I24)</f>
        <v>18256</v>
      </c>
    </row>
    <row r="25" spans="1:10" s="6" customFormat="1" ht="19.5" customHeight="1">
      <c r="A25" s="12" t="s">
        <v>34</v>
      </c>
      <c r="B25" s="1" t="s">
        <v>53</v>
      </c>
      <c r="C25" s="3">
        <v>80464</v>
      </c>
      <c r="D25" s="15" t="s">
        <v>30</v>
      </c>
      <c r="E25" s="15" t="s">
        <v>30</v>
      </c>
      <c r="F25" s="15"/>
      <c r="G25" s="15" t="s">
        <v>30</v>
      </c>
      <c r="H25" s="15" t="s">
        <v>30</v>
      </c>
      <c r="I25" s="15" t="s">
        <v>30</v>
      </c>
      <c r="J25" s="18">
        <f>SUM(C25:I25)</f>
        <v>80464</v>
      </c>
    </row>
    <row r="26" spans="1:10" s="6" customFormat="1" ht="19.5" customHeight="1">
      <c r="A26" s="12" t="s">
        <v>35</v>
      </c>
      <c r="B26" s="16" t="s">
        <v>51</v>
      </c>
      <c r="C26" s="19">
        <f>SUM(C24:C25)</f>
        <v>80464</v>
      </c>
      <c r="D26" s="17" t="s">
        <v>30</v>
      </c>
      <c r="E26" s="17" t="s">
        <v>30</v>
      </c>
      <c r="F26" s="19">
        <f>SUM(F24:F25)</f>
        <v>18256</v>
      </c>
      <c r="G26" s="17" t="s">
        <v>30</v>
      </c>
      <c r="H26" s="17" t="s">
        <v>30</v>
      </c>
      <c r="I26" s="17" t="s">
        <v>30</v>
      </c>
      <c r="J26" s="19">
        <f>SUM(J24:J25)</f>
        <v>98720</v>
      </c>
    </row>
    <row r="27" spans="1:10" ht="12.7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25.5" customHeight="1">
      <c r="A28" s="34" t="s">
        <v>69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6" customFormat="1" ht="19.5" customHeight="1">
      <c r="A31" s="29" t="s">
        <v>54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s="6" customFormat="1" ht="19.5" customHeight="1">
      <c r="A32" s="22"/>
      <c r="B32" s="23"/>
      <c r="C32" s="24"/>
      <c r="D32" s="24"/>
      <c r="E32" s="24"/>
      <c r="F32" s="24"/>
      <c r="G32" s="25"/>
      <c r="H32" s="24"/>
      <c r="I32" s="24"/>
      <c r="J32" s="25"/>
    </row>
    <row r="33" spans="1:10" s="6" customFormat="1" ht="19.5" customHeight="1">
      <c r="A33" s="10"/>
      <c r="B33" s="10" t="s">
        <v>4</v>
      </c>
      <c r="C33" s="11" t="s">
        <v>5</v>
      </c>
      <c r="D33" s="11" t="s">
        <v>6</v>
      </c>
      <c r="E33" s="11" t="s">
        <v>7</v>
      </c>
      <c r="F33" s="11" t="s">
        <v>8</v>
      </c>
      <c r="G33" s="11" t="s">
        <v>9</v>
      </c>
      <c r="H33" s="11" t="s">
        <v>10</v>
      </c>
      <c r="I33" s="11" t="s">
        <v>11</v>
      </c>
      <c r="J33" s="11" t="s">
        <v>12</v>
      </c>
    </row>
    <row r="34" spans="1:10" s="6" customFormat="1" ht="40.5" customHeight="1">
      <c r="A34" s="12"/>
      <c r="B34" s="8" t="s">
        <v>1</v>
      </c>
      <c r="C34" s="9" t="s">
        <v>37</v>
      </c>
      <c r="D34" s="9" t="s">
        <v>38</v>
      </c>
      <c r="E34" s="9" t="s">
        <v>59</v>
      </c>
      <c r="F34" s="9" t="s">
        <v>39</v>
      </c>
      <c r="G34" s="9" t="s">
        <v>40</v>
      </c>
      <c r="H34" s="9" t="s">
        <v>41</v>
      </c>
      <c r="I34" s="9" t="s">
        <v>42</v>
      </c>
      <c r="J34" s="9" t="s">
        <v>0</v>
      </c>
    </row>
    <row r="35" spans="1:10" s="6" customFormat="1" ht="19.5" customHeight="1">
      <c r="A35" s="12" t="s">
        <v>55</v>
      </c>
      <c r="B35" s="13" t="s">
        <v>29</v>
      </c>
      <c r="C35" s="15"/>
      <c r="D35" s="15"/>
      <c r="E35" s="15"/>
      <c r="F35" s="15"/>
      <c r="G35" s="18"/>
      <c r="H35" s="15"/>
      <c r="I35" s="15"/>
      <c r="J35" s="18"/>
    </row>
    <row r="36" spans="1:10" s="6" customFormat="1" ht="19.5" customHeight="1">
      <c r="A36" s="12" t="s">
        <v>58</v>
      </c>
      <c r="B36" s="14" t="s">
        <v>46</v>
      </c>
      <c r="C36" s="18">
        <v>103393</v>
      </c>
      <c r="D36" s="15" t="s">
        <v>30</v>
      </c>
      <c r="E36" s="15" t="s">
        <v>30</v>
      </c>
      <c r="F36" s="15" t="s">
        <v>30</v>
      </c>
      <c r="G36" s="15" t="s">
        <v>30</v>
      </c>
      <c r="H36" s="15" t="s">
        <v>30</v>
      </c>
      <c r="I36" s="15" t="s">
        <v>30</v>
      </c>
      <c r="J36" s="18">
        <f>SUM(C36:I36)</f>
        <v>103393</v>
      </c>
    </row>
    <row r="37" spans="1:10" s="6" customFormat="1" ht="19.5" customHeight="1">
      <c r="A37" s="12" t="s">
        <v>62</v>
      </c>
      <c r="B37" s="16" t="s">
        <v>52</v>
      </c>
      <c r="C37" s="19">
        <f>SUM(C36)</f>
        <v>103393</v>
      </c>
      <c r="D37" s="17" t="s">
        <v>30</v>
      </c>
      <c r="E37" s="17" t="s">
        <v>30</v>
      </c>
      <c r="F37" s="15" t="s">
        <v>30</v>
      </c>
      <c r="G37" s="17" t="s">
        <v>30</v>
      </c>
      <c r="H37" s="17" t="s">
        <v>30</v>
      </c>
      <c r="I37" s="17" t="s">
        <v>30</v>
      </c>
      <c r="J37" s="19">
        <f>SUM(J36)</f>
        <v>103393</v>
      </c>
    </row>
    <row r="38" spans="1:10" s="7" customFormat="1" ht="19.5" customHeight="1">
      <c r="A38" s="12" t="s">
        <v>63</v>
      </c>
      <c r="B38" s="2" t="s">
        <v>3</v>
      </c>
      <c r="C38" s="4">
        <f aca="true" t="shared" si="1" ref="C38:J38">SUM(C37,C26,C22)</f>
        <v>432316</v>
      </c>
      <c r="D38" s="4">
        <f t="shared" si="1"/>
        <v>129538</v>
      </c>
      <c r="E38" s="4">
        <f t="shared" si="1"/>
        <v>80259</v>
      </c>
      <c r="F38" s="4">
        <f t="shared" si="1"/>
        <v>79150</v>
      </c>
      <c r="G38" s="4">
        <f t="shared" si="1"/>
        <v>37451</v>
      </c>
      <c r="H38" s="15" t="s">
        <v>30</v>
      </c>
      <c r="I38" s="4">
        <f t="shared" si="1"/>
        <v>3200</v>
      </c>
      <c r="J38" s="21">
        <f t="shared" si="1"/>
        <v>761914</v>
      </c>
    </row>
  </sheetData>
  <sheetProtection/>
  <mergeCells count="5">
    <mergeCell ref="H4:J4"/>
    <mergeCell ref="A31:J31"/>
    <mergeCell ref="B1:J1"/>
    <mergeCell ref="B3:J3"/>
    <mergeCell ref="A28:J28"/>
  </mergeCells>
  <printOptions/>
  <pageMargins left="0.7874015748031497" right="0.7874015748031497" top="0.49" bottom="0.31" header="0.25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lastPrinted>2018-11-06T14:37:55Z</cp:lastPrinted>
  <dcterms:created xsi:type="dcterms:W3CDTF">1997-01-17T14:02:09Z</dcterms:created>
  <dcterms:modified xsi:type="dcterms:W3CDTF">2018-11-06T14:38:16Z</dcterms:modified>
  <cp:category/>
  <cp:version/>
  <cp:contentType/>
  <cp:contentStatus/>
</cp:coreProperties>
</file>