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B84A3871-24D2-4FB4-8A63-F5F609E55A89}" xr6:coauthVersionLast="40" xr6:coauthVersionMax="40" xr10:uidLastSave="{00000000-0000-0000-0000-000000000000}"/>
  <bookViews>
    <workbookView xWindow="0" yWindow="0" windowWidth="20490" windowHeight="7245" xr2:uid="{BB7B4F55-5E60-4939-A3B9-53FB6A6EDDA2}"/>
  </bookViews>
  <sheets>
    <sheet name="tartalé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17" i="1"/>
  <c r="D29" i="1" s="1"/>
  <c r="D31" i="1" s="1"/>
</calcChain>
</file>

<file path=xl/sharedStrings.xml><?xml version="1.0" encoding="utf-8"?>
<sst xmlns="http://schemas.openxmlformats.org/spreadsheetml/2006/main" count="21" uniqueCount="21">
  <si>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</si>
  <si>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</si>
  <si>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</si>
  <si>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</si>
  <si>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</si>
  <si>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</si>
  <si>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</si>
  <si>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</si>
  <si>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</si>
  <si>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</si>
  <si>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</si>
  <si>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</si>
  <si>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0 eFt, könyvtári: 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</si>
  <si>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</si>
  <si>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</si>
  <si>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</si>
  <si>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</si>
  <si>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 xml:space="preserve">Útfelújítási pályázat </t>
  </si>
  <si>
    <t>Téli rezsicsökkentés támogatása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</si>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</sst>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11" fillId="0" borderId="13" xfId="2" applyNumberFormat="1" applyFont="1" applyBorder="1" applyAlignment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0" fontId="0" fillId="0" borderId="14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164" fontId="9" fillId="0" borderId="16" xfId="2" applyNumberFormat="1" applyFont="1" applyBorder="1" applyAlignment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  <xf numFmtId="164" fontId="11" fillId="0" borderId="7" xfId="2" applyNumberFormat="1" applyFont="1" applyBorder="1"/>
  </cellXfs>
  <cellStyles count="3">
    <cellStyle name="Ezres 4 2 2" xfId="2" xr:uid="{4780AFDC-4F1B-4494-94AD-3BDCBF8E00C5}"/>
    <cellStyle name="Normál" xfId="0" builtinId="0"/>
    <cellStyle name="Normál_költségvetési rend. mód. melléklet 2 2" xfId="1" xr:uid="{A695F7F5-0243-44A5-8F57-B3B03AD5C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69F8-5C8C-4CE5-B756-61C410DBA0F5}">
  <sheetPr codeName="Munka29"/>
  <dimension ref="A1:F31"/>
  <sheetViews>
    <sheetView tabSelected="1" view="pageLayout" topLeftCell="B1" zoomScaleNormal="100" workbookViewId="0">
      <selection activeCell="F5" sqref="F5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v>4171554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f>3130181-1000000-630000-1500181</f>
        <v>0</v>
      </c>
      <c r="E17" s="29"/>
      <c r="F17" s="30"/>
    </row>
    <row r="18" spans="1:6" x14ac:dyDescent="0.2">
      <c r="A18" s="25" t="s">
        <v>8</v>
      </c>
      <c r="B18" s="26"/>
      <c r="C18" s="27"/>
      <c r="D18" s="31">
        <v>0</v>
      </c>
      <c r="E18" s="29"/>
      <c r="F18" s="30"/>
    </row>
    <row r="19" spans="1:6" x14ac:dyDescent="0.2">
      <c r="A19" s="25" t="s">
        <v>9</v>
      </c>
      <c r="B19" s="26"/>
      <c r="C19" s="27"/>
      <c r="D19" s="28">
        <v>4504494</v>
      </c>
      <c r="E19" s="29"/>
      <c r="F19" s="30"/>
    </row>
    <row r="20" spans="1:6" x14ac:dyDescent="0.2">
      <c r="A20" s="25" t="s">
        <v>10</v>
      </c>
      <c r="B20" s="26"/>
      <c r="C20" s="27"/>
      <c r="D20" s="28">
        <v>2540590</v>
      </c>
      <c r="E20" s="29"/>
      <c r="F20" s="30"/>
    </row>
    <row r="21" spans="1:6" x14ac:dyDescent="0.2">
      <c r="A21" s="32" t="s">
        <v>11</v>
      </c>
      <c r="B21" s="26"/>
      <c r="C21" s="27"/>
      <c r="D21" s="28">
        <f>36771408-752475</f>
        <v>36018933</v>
      </c>
      <c r="E21" s="29"/>
      <c r="F21" s="30"/>
    </row>
    <row r="22" spans="1:6" x14ac:dyDescent="0.2">
      <c r="A22" s="33" t="s">
        <v>12</v>
      </c>
      <c r="B22" s="34"/>
      <c r="C22" s="27"/>
      <c r="D22" s="28">
        <f>400000-200000-200000</f>
        <v>0</v>
      </c>
      <c r="E22" s="29"/>
      <c r="F22" s="30"/>
    </row>
    <row r="23" spans="1:6" x14ac:dyDescent="0.2">
      <c r="A23" s="33" t="s">
        <v>13</v>
      </c>
      <c r="B23" s="34"/>
      <c r="C23" s="27"/>
      <c r="D23" s="28">
        <f>846565-797960</f>
        <v>48605</v>
      </c>
      <c r="E23" s="29"/>
      <c r="F23" s="30"/>
    </row>
    <row r="24" spans="1:6" x14ac:dyDescent="0.2">
      <c r="A24" s="33" t="s">
        <v>14</v>
      </c>
      <c r="B24" s="34"/>
      <c r="C24" s="27"/>
      <c r="D24" s="28">
        <v>6007265</v>
      </c>
      <c r="E24" s="29"/>
      <c r="F24" s="30"/>
    </row>
    <row r="25" spans="1:6" x14ac:dyDescent="0.2">
      <c r="A25" s="33" t="s">
        <v>15</v>
      </c>
      <c r="B25" s="34"/>
      <c r="C25" s="27"/>
      <c r="D25" s="28">
        <v>4500000</v>
      </c>
      <c r="E25" s="29"/>
      <c r="F25" s="30"/>
    </row>
    <row r="26" spans="1:6" x14ac:dyDescent="0.2">
      <c r="A26" s="35" t="s">
        <v>16</v>
      </c>
      <c r="B26" s="36"/>
      <c r="C26" s="37"/>
      <c r="D26" s="38">
        <v>750000</v>
      </c>
      <c r="E26" s="29"/>
      <c r="F26" s="30"/>
    </row>
    <row r="27" spans="1:6" ht="15" x14ac:dyDescent="0.25">
      <c r="A27" s="39" t="s">
        <v>17</v>
      </c>
      <c r="B27" s="36"/>
      <c r="C27" s="37"/>
      <c r="D27" s="38">
        <v>19431000</v>
      </c>
      <c r="E27" s="29"/>
      <c r="F27" s="30"/>
    </row>
    <row r="28" spans="1:6" x14ac:dyDescent="0.2">
      <c r="A28" s="40" t="s">
        <v>18</v>
      </c>
      <c r="B28" s="36"/>
      <c r="C28" s="37"/>
      <c r="D28" s="41">
        <v>7332000</v>
      </c>
      <c r="E28" s="29"/>
      <c r="F28" s="30"/>
    </row>
    <row r="29" spans="1:6" ht="16.5" thickBot="1" x14ac:dyDescent="0.3">
      <c r="A29" s="42" t="s">
        <v>19</v>
      </c>
      <c r="B29" s="43"/>
      <c r="C29" s="44"/>
      <c r="D29" s="45">
        <f>SUM(D17:D28)</f>
        <v>81132887</v>
      </c>
    </row>
    <row r="30" spans="1:6" ht="16.5" thickBot="1" x14ac:dyDescent="0.3">
      <c r="A30" s="46"/>
      <c r="B30" s="47"/>
      <c r="C30" s="48"/>
      <c r="D30" s="48"/>
    </row>
    <row r="31" spans="1:6" ht="16.5" thickBot="1" x14ac:dyDescent="0.3">
      <c r="A31" s="15" t="s">
        <v>20</v>
      </c>
      <c r="B31" s="16"/>
      <c r="C31" s="17"/>
      <c r="D31" s="49">
        <f>SUM(D15,D29)</f>
        <v>85304441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2018-12-20T14:50:16Z</dcterms:created>
  <dcterms:modified xsi:type="dcterms:W3CDTF">2018-12-20T14:50:17Z</dcterms:modified>
</cp:coreProperties>
</file>