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Mérleg" sheetId="1" r:id="rId1"/>
  </sheets>
  <definedNames/>
  <calcPr fullCalcOnLoad="1"/>
</workbook>
</file>

<file path=xl/sharedStrings.xml><?xml version="1.0" encoding="utf-8"?>
<sst xmlns="http://schemas.openxmlformats.org/spreadsheetml/2006/main" count="79" uniqueCount="70">
  <si>
    <t>Megnevezés</t>
  </si>
  <si>
    <t>Általános tartalék</t>
  </si>
  <si>
    <t>Működési célú</t>
  </si>
  <si>
    <t>Felhalmozási célú</t>
  </si>
  <si>
    <t>BEVÉTELEK MINDÖSSZESEN</t>
  </si>
  <si>
    <t>Személyi jellegű kiadások</t>
  </si>
  <si>
    <t>Lakástámogatás</t>
  </si>
  <si>
    <t>Lakásépítés</t>
  </si>
  <si>
    <t>BEVÉTELEK</t>
  </si>
  <si>
    <t>KIADÁSOK</t>
  </si>
  <si>
    <t>KÖLTSÉGVETÉSI KIADÁSOK</t>
  </si>
  <si>
    <t>Pénzforgalmi bevételek</t>
  </si>
  <si>
    <t>Pénzforgalmi kiadások</t>
  </si>
  <si>
    <t>Felújítások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</si>
  <si>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</si>
  <si>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</si>
  <si>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</si>
  <si>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</si>
  <si>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</si>
  <si>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</si>
  <si>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</si>
  <si>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</si>
  <si>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</si>
  <si>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</si>
  <si>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</si>
  <si>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</si>
  <si>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</si>
  <si>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</si>
  <si>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</si>
  <si>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</si>
  <si>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</si>
  <si>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</si>
  <si>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</si>
  <si>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</si>
  <si>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</si>
  <si>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</si>
  <si>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</si>
  <si>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t xml:space="preserve"> Működési célú hitelfelvétel</t>
  </si>
  <si>
    <t>Felhalmozási célú kiadások összesen</t>
  </si>
  <si>
    <t>Egyéb működési célú kiadások</t>
  </si>
  <si>
    <t>Intézményi beruházások</t>
  </si>
  <si>
    <t>Kormányzati beruházások</t>
  </si>
  <si>
    <t>Intézményi működési bevétel</t>
  </si>
  <si>
    <t>Előző évi működési célú pénzmaradvány átvétele</t>
  </si>
  <si>
    <t>Felhalmozási bevételek</t>
  </si>
  <si>
    <t>Felhalmozási célú átvett pénzeszköz</t>
  </si>
  <si>
    <t>Tárgyi eszközök és immateriális javak értékesítése</t>
  </si>
  <si>
    <t>Pénzügyi befektetések bevételei</t>
  </si>
  <si>
    <r>
      <t xml:space="preserve">Az önkormányzat összevont költségvetési mérlege </t>
    </r>
    <r>
      <rPr>
        <i/>
        <sz val="12"/>
        <rFont val="Arial"/>
        <family val="2"/>
      </rPr>
      <t xml:space="preserve"> </t>
    </r>
  </si>
  <si>
    <t>Működési bevételek</t>
  </si>
  <si>
    <t>Munkaadót terh. jár.és szociális hozzájárulási adó</t>
  </si>
  <si>
    <t>Működési célú támogatás értékű bevétel</t>
  </si>
  <si>
    <t>Dologi és egyéb folyó kiadások</t>
  </si>
  <si>
    <t>Közhatalmi bevétel</t>
  </si>
  <si>
    <t>Szociálpolitikai ellátások és egyéb juttatások</t>
  </si>
  <si>
    <t>Működési célú átvett pénzeszköz</t>
  </si>
  <si>
    <t>Felhalmozási célú támogatésértékű bevétel</t>
  </si>
  <si>
    <t>Előző évi felhalmozási célú maradcány átvétele</t>
  </si>
  <si>
    <t>Egyéb felhalmozási kiadások kiadások</t>
  </si>
  <si>
    <r>
      <t xml:space="preserve">BEVÉTELEK ÖSSZESEN
</t>
    </r>
    <r>
      <rPr>
        <b/>
        <sz val="9"/>
        <rFont val="Arial"/>
        <family val="2"/>
      </rPr>
      <t>(Pénzforgalom nélküli és finanszírozási célú bevételek nélkül</t>
    </r>
    <r>
      <rPr>
        <b/>
        <sz val="10"/>
        <rFont val="Arial"/>
        <family val="2"/>
      </rPr>
      <t>)</t>
    </r>
  </si>
  <si>
    <t>I. Működési célú pénzmaradvány igénybevét.</t>
  </si>
  <si>
    <t>II. Felhalm. célú pénzmaradvány igénybevét.</t>
  </si>
  <si>
    <t xml:space="preserve">Működési célú </t>
  </si>
  <si>
    <t>Kölcsönök (kapott kölcsön, kölcsön visszatérülése)</t>
  </si>
  <si>
    <t>Kölcsönök  (nyújtása, törlesztése)</t>
  </si>
  <si>
    <t>Előző évi mük.célú pénzmaradvány átadás</t>
  </si>
  <si>
    <t xml:space="preserve">Költségvetési támogatás </t>
  </si>
  <si>
    <t>er. ei.</t>
  </si>
  <si>
    <t>mód. ei.</t>
  </si>
  <si>
    <t>3. melléklet a  12/2013.(XII.25.)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</si>
</sst>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i/>
      <sz val="1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Font="1" applyBorder="1" applyAlignment="1">
      <alignment/>
    </xf>
    <xf numFmtId="3" fontId="2" fillId="0" borderId="4" xfId="17" applyNumberFormat="1" applyFont="1" applyFill="1" applyBorder="1">
      <alignment/>
      <protection/>
    </xf>
    <xf numFmtId="3" fontId="2" fillId="0" borderId="5" xfId="17" applyNumberFormat="1" applyFont="1" applyFill="1" applyBorder="1">
      <alignment/>
      <protection/>
    </xf>
    <xf numFmtId="3" fontId="2" fillId="0" borderId="2" xfId="0" applyNumberFormat="1" applyFont="1" applyBorder="1" applyAlignment="1">
      <alignment/>
    </xf>
    <xf numFmtId="3" fontId="2" fillId="2" borderId="2" xfId="0" applyNumberFormat="1" applyFont="1" applyFill="1" applyBorder="1" applyAlignment="1">
      <alignment/>
    </xf>
    <xf numFmtId="3" fontId="0" fillId="0" borderId="2" xfId="0" applyNumberFormat="1" applyBorder="1" applyAlignment="1">
      <alignment/>
    </xf>
    <xf numFmtId="3" fontId="0" fillId="0" borderId="5" xfId="17" applyNumberFormat="1" applyFont="1" applyFill="1" applyBorder="1">
      <alignment/>
      <protection/>
    </xf>
    <xf numFmtId="0" fontId="2" fillId="3" borderId="2" xfId="0" applyFont="1" applyFill="1" applyBorder="1" applyAlignment="1">
      <alignment/>
    </xf>
    <xf numFmtId="0" fontId="11" fillId="0" borderId="6" xfId="17" applyFont="1" applyBorder="1" applyAlignment="1">
      <alignment/>
      <protection/>
    </xf>
    <xf numFmtId="0" fontId="3" fillId="0" borderId="6" xfId="17" applyFont="1" applyFill="1" applyBorder="1" applyAlignment="1">
      <alignment horizontal="center"/>
      <protection/>
    </xf>
    <xf numFmtId="3" fontId="0" fillId="0" borderId="7" xfId="0" applyNumberFormat="1" applyBorder="1" applyAlignment="1">
      <alignment/>
    </xf>
    <xf numFmtId="3" fontId="2" fillId="0" borderId="8" xfId="0" applyNumberFormat="1" applyFont="1" applyBorder="1" applyAlignment="1">
      <alignment/>
    </xf>
    <xf numFmtId="3" fontId="0" fillId="0" borderId="9" xfId="17" applyNumberFormat="1" applyFont="1" applyFill="1" applyBorder="1">
      <alignment/>
      <protection/>
    </xf>
    <xf numFmtId="0" fontId="2" fillId="0" borderId="10" xfId="17" applyFont="1" applyFill="1" applyBorder="1">
      <alignment/>
      <protection/>
    </xf>
    <xf numFmtId="3" fontId="2" fillId="0" borderId="1" xfId="17" applyNumberFormat="1" applyFont="1" applyFill="1" applyBorder="1">
      <alignment/>
      <protection/>
    </xf>
    <xf numFmtId="3" fontId="2" fillId="0" borderId="11" xfId="0" applyNumberFormat="1" applyFont="1" applyBorder="1" applyAlignment="1">
      <alignment/>
    </xf>
    <xf numFmtId="3" fontId="5" fillId="0" borderId="5" xfId="17" applyNumberFormat="1" applyFont="1" applyFill="1" applyBorder="1">
      <alignment/>
      <protection/>
    </xf>
    <xf numFmtId="3" fontId="0" fillId="0" borderId="4" xfId="17" applyNumberFormat="1" applyFont="1" applyFill="1" applyBorder="1">
      <alignment/>
      <protection/>
    </xf>
    <xf numFmtId="3" fontId="2" fillId="4" borderId="4" xfId="17" applyNumberFormat="1" applyFont="1" applyFill="1" applyBorder="1">
      <alignment/>
      <protection/>
    </xf>
    <xf numFmtId="3" fontId="2" fillId="4" borderId="5" xfId="17" applyNumberFormat="1" applyFont="1" applyFill="1" applyBorder="1">
      <alignment/>
      <protection/>
    </xf>
    <xf numFmtId="3" fontId="2" fillId="4" borderId="2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5" fillId="0" borderId="2" xfId="17" applyNumberFormat="1" applyFont="1" applyFill="1" applyBorder="1" applyAlignment="1">
      <alignment horizontal="center"/>
      <protection/>
    </xf>
    <xf numFmtId="3" fontId="5" fillId="0" borderId="5" xfId="17" applyNumberFormat="1" applyFont="1" applyFill="1" applyBorder="1">
      <alignment/>
      <protection/>
    </xf>
    <xf numFmtId="3" fontId="6" fillId="0" borderId="5" xfId="17" applyNumberFormat="1" applyFont="1" applyFill="1" applyBorder="1">
      <alignment/>
      <protection/>
    </xf>
    <xf numFmtId="3" fontId="5" fillId="0" borderId="8" xfId="17" applyNumberFormat="1" applyFont="1" applyFill="1" applyBorder="1">
      <alignment/>
      <protection/>
    </xf>
    <xf numFmtId="3" fontId="6" fillId="0" borderId="9" xfId="17" applyNumberFormat="1" applyFont="1" applyFill="1" applyBorder="1">
      <alignment/>
      <protection/>
    </xf>
    <xf numFmtId="3" fontId="5" fillId="4" borderId="5" xfId="17" applyNumberFormat="1" applyFont="1" applyFill="1" applyBorder="1">
      <alignment/>
      <protection/>
    </xf>
    <xf numFmtId="0" fontId="20" fillId="0" borderId="0" xfId="17" applyFont="1" applyBorder="1" applyAlignment="1">
      <alignment horizontal="left"/>
      <protection/>
    </xf>
    <xf numFmtId="3" fontId="0" fillId="5" borderId="12" xfId="17" applyNumberFormat="1" applyFont="1" applyFill="1" applyBorder="1">
      <alignment/>
      <protection/>
    </xf>
    <xf numFmtId="0" fontId="16" fillId="0" borderId="13" xfId="17" applyFont="1" applyFill="1" applyBorder="1" applyAlignment="1">
      <alignment horizontal="center" vertical="center"/>
      <protection/>
    </xf>
    <xf numFmtId="0" fontId="17" fillId="0" borderId="12" xfId="17" applyFont="1" applyFill="1" applyBorder="1" applyAlignment="1">
      <alignment horizontal="center"/>
      <protection/>
    </xf>
    <xf numFmtId="3" fontId="2" fillId="0" borderId="12" xfId="17" applyNumberFormat="1" applyFont="1" applyFill="1" applyBorder="1">
      <alignment/>
      <protection/>
    </xf>
    <xf numFmtId="3" fontId="2" fillId="2" borderId="12" xfId="17" applyNumberFormat="1" applyFont="1" applyFill="1" applyBorder="1">
      <alignment/>
      <protection/>
    </xf>
    <xf numFmtId="3" fontId="0" fillId="0" borderId="12" xfId="17" applyNumberFormat="1" applyFont="1" applyFill="1" applyBorder="1">
      <alignment/>
      <protection/>
    </xf>
    <xf numFmtId="3" fontId="13" fillId="0" borderId="12" xfId="17" applyNumberFormat="1" applyFont="1" applyFill="1" applyBorder="1">
      <alignment/>
      <protection/>
    </xf>
    <xf numFmtId="3" fontId="2" fillId="3" borderId="12" xfId="17" applyNumberFormat="1" applyFont="1" applyFill="1" applyBorder="1">
      <alignment/>
      <protection/>
    </xf>
    <xf numFmtId="3" fontId="0" fillId="0" borderId="14" xfId="17" applyNumberFormat="1" applyFont="1" applyFill="1" applyBorder="1">
      <alignment/>
      <protection/>
    </xf>
    <xf numFmtId="3" fontId="2" fillId="0" borderId="15" xfId="17" applyNumberFormat="1" applyFont="1" applyFill="1" applyBorder="1">
      <alignment/>
      <protection/>
    </xf>
    <xf numFmtId="3" fontId="5" fillId="0" borderId="2" xfId="17" applyNumberFormat="1" applyFont="1" applyFill="1" applyBorder="1">
      <alignment/>
      <protection/>
    </xf>
    <xf numFmtId="3" fontId="5" fillId="2" borderId="2" xfId="17" applyNumberFormat="1" applyFont="1" applyFill="1" applyBorder="1">
      <alignment/>
      <protection/>
    </xf>
    <xf numFmtId="3" fontId="6" fillId="0" borderId="2" xfId="17" applyNumberFormat="1" applyFont="1" applyFill="1" applyBorder="1">
      <alignment/>
      <protection/>
    </xf>
    <xf numFmtId="3" fontId="15" fillId="0" borderId="2" xfId="17" applyNumberFormat="1" applyFont="1" applyFill="1" applyBorder="1">
      <alignment/>
      <protection/>
    </xf>
    <xf numFmtId="0" fontId="6" fillId="0" borderId="16" xfId="0" applyFont="1" applyBorder="1" applyAlignment="1">
      <alignment/>
    </xf>
    <xf numFmtId="3" fontId="5" fillId="3" borderId="2" xfId="17" applyNumberFormat="1" applyFont="1" applyFill="1" applyBorder="1">
      <alignment/>
      <protection/>
    </xf>
    <xf numFmtId="0" fontId="6" fillId="0" borderId="2" xfId="0" applyFont="1" applyBorder="1" applyAlignment="1">
      <alignment/>
    </xf>
    <xf numFmtId="0" fontId="20" fillId="0" borderId="2" xfId="17" applyFont="1" applyBorder="1" applyAlignment="1">
      <alignment horizontal="left"/>
      <protection/>
    </xf>
    <xf numFmtId="3" fontId="6" fillId="0" borderId="11" xfId="17" applyNumberFormat="1" applyFont="1" applyFill="1" applyBorder="1">
      <alignment/>
      <protection/>
    </xf>
    <xf numFmtId="3" fontId="6" fillId="0" borderId="7" xfId="17" applyNumberFormat="1" applyFont="1" applyFill="1" applyBorder="1">
      <alignment/>
      <protection/>
    </xf>
    <xf numFmtId="0" fontId="2" fillId="5" borderId="2" xfId="0" applyFont="1" applyFill="1" applyBorder="1" applyAlignment="1">
      <alignment/>
    </xf>
    <xf numFmtId="3" fontId="5" fillId="5" borderId="7" xfId="17" applyNumberFormat="1" applyFont="1" applyFill="1" applyBorder="1">
      <alignment/>
      <protection/>
    </xf>
    <xf numFmtId="3" fontId="2" fillId="6" borderId="2" xfId="0" applyNumberFormat="1" applyFont="1" applyFill="1" applyBorder="1" applyAlignment="1">
      <alignment/>
    </xf>
    <xf numFmtId="3" fontId="2" fillId="7" borderId="2" xfId="0" applyNumberFormat="1" applyFont="1" applyFill="1" applyBorder="1" applyAlignment="1">
      <alignment/>
    </xf>
    <xf numFmtId="3" fontId="5" fillId="0" borderId="17" xfId="0" applyNumberFormat="1" applyFont="1" applyBorder="1" applyAlignment="1">
      <alignment/>
    </xf>
    <xf numFmtId="3" fontId="5" fillId="2" borderId="17" xfId="0" applyNumberFormat="1" applyFont="1" applyFill="1" applyBorder="1" applyAlignment="1">
      <alignment/>
    </xf>
    <xf numFmtId="3" fontId="6" fillId="0" borderId="17" xfId="0" applyNumberFormat="1" applyFont="1" applyBorder="1" applyAlignment="1">
      <alignment/>
    </xf>
    <xf numFmtId="0" fontId="5" fillId="3" borderId="17" xfId="0" applyFont="1" applyFill="1" applyBorder="1" applyAlignment="1">
      <alignment/>
    </xf>
    <xf numFmtId="0" fontId="6" fillId="0" borderId="17" xfId="0" applyFont="1" applyBorder="1" applyAlignment="1">
      <alignment/>
    </xf>
    <xf numFmtId="0" fontId="5" fillId="5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3" fontId="5" fillId="6" borderId="17" xfId="0" applyNumberFormat="1" applyFont="1" applyFill="1" applyBorder="1" applyAlignment="1">
      <alignment/>
    </xf>
    <xf numFmtId="3" fontId="5" fillId="7" borderId="17" xfId="0" applyNumberFormat="1" applyFont="1" applyFill="1" applyBorder="1" applyAlignment="1">
      <alignment/>
    </xf>
    <xf numFmtId="3" fontId="6" fillId="0" borderId="19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4" borderId="17" xfId="0" applyNumberFormat="1" applyFont="1" applyFill="1" applyBorder="1" applyAlignment="1">
      <alignment/>
    </xf>
    <xf numFmtId="3" fontId="5" fillId="0" borderId="2" xfId="0" applyNumberFormat="1" applyFont="1" applyBorder="1" applyAlignment="1">
      <alignment/>
    </xf>
    <xf numFmtId="3" fontId="5" fillId="2" borderId="2" xfId="0" applyNumberFormat="1" applyFont="1" applyFill="1" applyBorder="1" applyAlignment="1">
      <alignment/>
    </xf>
    <xf numFmtId="3" fontId="6" fillId="0" borderId="2" xfId="0" applyNumberFormat="1" applyFont="1" applyBorder="1" applyAlignment="1">
      <alignment/>
    </xf>
    <xf numFmtId="0" fontId="5" fillId="3" borderId="2" xfId="0" applyFont="1" applyFill="1" applyBorder="1" applyAlignment="1">
      <alignment/>
    </xf>
    <xf numFmtId="0" fontId="5" fillId="5" borderId="2" xfId="0" applyFont="1" applyFill="1" applyBorder="1" applyAlignment="1">
      <alignment/>
    </xf>
    <xf numFmtId="3" fontId="5" fillId="6" borderId="2" xfId="0" applyNumberFormat="1" applyFont="1" applyFill="1" applyBorder="1" applyAlignment="1">
      <alignment/>
    </xf>
    <xf numFmtId="3" fontId="5" fillId="7" borderId="2" xfId="0" applyNumberFormat="1" applyFont="1" applyFill="1" applyBorder="1" applyAlignment="1">
      <alignment/>
    </xf>
    <xf numFmtId="3" fontId="6" fillId="0" borderId="7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4" borderId="2" xfId="0" applyNumberFormat="1" applyFont="1" applyFill="1" applyBorder="1" applyAlignment="1">
      <alignment/>
    </xf>
    <xf numFmtId="3" fontId="6" fillId="0" borderId="21" xfId="0" applyNumberFormat="1" applyFont="1" applyBorder="1" applyAlignment="1">
      <alignment/>
    </xf>
    <xf numFmtId="0" fontId="9" fillId="0" borderId="13" xfId="17" applyFont="1" applyFill="1" applyBorder="1" applyAlignment="1">
      <alignment horizontal="center" vertical="center"/>
      <protection/>
    </xf>
    <xf numFmtId="0" fontId="9" fillId="0" borderId="22" xfId="17" applyFont="1" applyFill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/>
    </xf>
    <xf numFmtId="0" fontId="17" fillId="0" borderId="17" xfId="17" applyFont="1" applyFill="1" applyBorder="1" applyAlignment="1">
      <alignment horizontal="center"/>
      <protection/>
    </xf>
    <xf numFmtId="3" fontId="2" fillId="0" borderId="17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0" fontId="9" fillId="0" borderId="22" xfId="17" applyFont="1" applyFill="1" applyBorder="1" applyAlignment="1">
      <alignment horizontal="center" vertical="center"/>
      <protection/>
    </xf>
    <xf numFmtId="3" fontId="5" fillId="0" borderId="1" xfId="0" applyNumberFormat="1" applyFont="1" applyBorder="1" applyAlignment="1">
      <alignment/>
    </xf>
    <xf numFmtId="0" fontId="16" fillId="0" borderId="23" xfId="17" applyFont="1" applyFill="1" applyBorder="1" applyAlignment="1">
      <alignment horizontal="center" vertical="center"/>
      <protection/>
    </xf>
    <xf numFmtId="0" fontId="6" fillId="0" borderId="21" xfId="0" applyFont="1" applyBorder="1" applyAlignment="1">
      <alignment horizontal="center"/>
    </xf>
    <xf numFmtId="0" fontId="18" fillId="0" borderId="24" xfId="17" applyFont="1" applyBorder="1">
      <alignment/>
      <protection/>
    </xf>
    <xf numFmtId="0" fontId="11" fillId="0" borderId="25" xfId="17" applyFont="1" applyBorder="1" applyAlignment="1">
      <alignment/>
      <protection/>
    </xf>
    <xf numFmtId="0" fontId="3" fillId="0" borderId="25" xfId="17" applyFont="1" applyFill="1" applyBorder="1" applyAlignment="1">
      <alignment horizontal="center"/>
      <protection/>
    </xf>
    <xf numFmtId="3" fontId="5" fillId="0" borderId="11" xfId="0" applyNumberFormat="1" applyFont="1" applyBorder="1" applyAlignment="1">
      <alignment/>
    </xf>
    <xf numFmtId="0" fontId="20" fillId="0" borderId="24" xfId="17" applyFont="1" applyBorder="1">
      <alignment/>
      <protection/>
    </xf>
    <xf numFmtId="0" fontId="12" fillId="4" borderId="24" xfId="17" applyFont="1" applyFill="1" applyBorder="1">
      <alignment/>
      <protection/>
    </xf>
    <xf numFmtId="3" fontId="0" fillId="0" borderId="26" xfId="17" applyNumberFormat="1" applyFont="1" applyFill="1" applyBorder="1">
      <alignment/>
      <protection/>
    </xf>
    <xf numFmtId="3" fontId="6" fillId="0" borderId="26" xfId="17" applyNumberFormat="1" applyFont="1" applyFill="1" applyBorder="1">
      <alignment/>
      <protection/>
    </xf>
    <xf numFmtId="3" fontId="0" fillId="0" borderId="21" xfId="0" applyNumberFormat="1" applyBorder="1" applyAlignment="1">
      <alignment/>
    </xf>
    <xf numFmtId="3" fontId="6" fillId="0" borderId="27" xfId="0" applyNumberFormat="1" applyFont="1" applyBorder="1" applyAlignment="1">
      <alignment/>
    </xf>
    <xf numFmtId="0" fontId="0" fillId="0" borderId="0" xfId="0" applyAlignment="1">
      <alignment horizontal="right"/>
    </xf>
    <xf numFmtId="0" fontId="2" fillId="4" borderId="28" xfId="17" applyFont="1" applyFill="1" applyBorder="1" applyAlignment="1">
      <alignment horizontal="left"/>
      <protection/>
    </xf>
    <xf numFmtId="0" fontId="2" fillId="4" borderId="29" xfId="17" applyFont="1" applyFill="1" applyBorder="1" applyAlignment="1">
      <alignment horizontal="left"/>
      <protection/>
    </xf>
    <xf numFmtId="0" fontId="2" fillId="4" borderId="18" xfId="17" applyFont="1" applyFill="1" applyBorder="1" applyAlignment="1">
      <alignment horizontal="left"/>
      <protection/>
    </xf>
    <xf numFmtId="0" fontId="20" fillId="0" borderId="17" xfId="17" applyFont="1" applyBorder="1" applyAlignment="1">
      <alignment horizontal="left"/>
      <protection/>
    </xf>
    <xf numFmtId="0" fontId="20" fillId="0" borderId="5" xfId="17" applyFont="1" applyBorder="1" applyAlignment="1">
      <alignment horizontal="left"/>
      <protection/>
    </xf>
    <xf numFmtId="0" fontId="0" fillId="0" borderId="28" xfId="18" applyFont="1" applyFill="1" applyBorder="1" applyAlignment="1">
      <alignment horizontal="left"/>
      <protection/>
    </xf>
    <xf numFmtId="0" fontId="0" fillId="0" borderId="29" xfId="18" applyFont="1" applyFill="1" applyBorder="1" applyAlignment="1">
      <alignment horizontal="left"/>
      <protection/>
    </xf>
    <xf numFmtId="0" fontId="0" fillId="0" borderId="18" xfId="18" applyFont="1" applyFill="1" applyBorder="1" applyAlignment="1">
      <alignment horizontal="left"/>
      <protection/>
    </xf>
    <xf numFmtId="0" fontId="20" fillId="0" borderId="30" xfId="17" applyFont="1" applyBorder="1" applyAlignment="1">
      <alignment horizontal="left"/>
      <protection/>
    </xf>
    <xf numFmtId="0" fontId="20" fillId="0" borderId="31" xfId="17" applyFont="1" applyBorder="1" applyAlignment="1">
      <alignment horizontal="left"/>
      <protection/>
    </xf>
    <xf numFmtId="0" fontId="0" fillId="0" borderId="32" xfId="18" applyFont="1" applyFill="1" applyBorder="1" applyAlignment="1">
      <alignment horizontal="left"/>
      <protection/>
    </xf>
    <xf numFmtId="0" fontId="0" fillId="0" borderId="33" xfId="18" applyFont="1" applyFill="1" applyBorder="1" applyAlignment="1">
      <alignment horizontal="left"/>
      <protection/>
    </xf>
    <xf numFmtId="0" fontId="0" fillId="0" borderId="34" xfId="18" applyFont="1" applyFill="1" applyBorder="1" applyAlignment="1">
      <alignment horizontal="left"/>
      <protection/>
    </xf>
    <xf numFmtId="0" fontId="5" fillId="0" borderId="25" xfId="17" applyFont="1" applyFill="1" applyBorder="1" applyAlignment="1">
      <alignment horizontal="center"/>
      <protection/>
    </xf>
    <xf numFmtId="0" fontId="5" fillId="0" borderId="6" xfId="17" applyFont="1" applyFill="1" applyBorder="1" applyAlignment="1">
      <alignment horizontal="center"/>
      <protection/>
    </xf>
    <xf numFmtId="0" fontId="5" fillId="0" borderId="20" xfId="17" applyFont="1" applyFill="1" applyBorder="1" applyAlignment="1">
      <alignment horizontal="center"/>
      <protection/>
    </xf>
    <xf numFmtId="0" fontId="5" fillId="0" borderId="9" xfId="17" applyFont="1" applyFill="1" applyBorder="1" applyAlignment="1">
      <alignment horizontal="center"/>
      <protection/>
    </xf>
    <xf numFmtId="0" fontId="2" fillId="0" borderId="24" xfId="17" applyFont="1" applyFill="1" applyBorder="1" applyAlignment="1">
      <alignment horizontal="left"/>
      <protection/>
    </xf>
    <xf numFmtId="0" fontId="2" fillId="0" borderId="4" xfId="17" applyFont="1" applyFill="1" applyBorder="1" applyAlignment="1">
      <alignment horizontal="left"/>
      <protection/>
    </xf>
    <xf numFmtId="0" fontId="3" fillId="0" borderId="14" xfId="17" applyFont="1" applyFill="1" applyBorder="1" applyAlignment="1">
      <alignment horizontal="center"/>
      <protection/>
    </xf>
    <xf numFmtId="0" fontId="3" fillId="0" borderId="0" xfId="17" applyFont="1" applyFill="1" applyBorder="1" applyAlignment="1">
      <alignment horizontal="center"/>
      <protection/>
    </xf>
    <xf numFmtId="0" fontId="3" fillId="0" borderId="35" xfId="17" applyFont="1" applyFill="1" applyBorder="1" applyAlignment="1">
      <alignment horizontal="center"/>
      <protection/>
    </xf>
    <xf numFmtId="0" fontId="9" fillId="0" borderId="24" xfId="17" applyFont="1" applyBorder="1" applyAlignment="1">
      <alignment horizontal="left"/>
      <protection/>
    </xf>
    <xf numFmtId="0" fontId="9" fillId="0" borderId="4" xfId="17" applyFont="1" applyBorder="1" applyAlignment="1">
      <alignment horizontal="left"/>
      <protection/>
    </xf>
    <xf numFmtId="0" fontId="20" fillId="0" borderId="24" xfId="17" applyFont="1" applyBorder="1" applyAlignment="1">
      <alignment horizontal="left"/>
      <protection/>
    </xf>
    <xf numFmtId="0" fontId="20" fillId="0" borderId="4" xfId="17" applyFont="1" applyBorder="1" applyAlignment="1">
      <alignment horizontal="left"/>
      <protection/>
    </xf>
    <xf numFmtId="0" fontId="0" fillId="0" borderId="36" xfId="18" applyFont="1" applyFill="1" applyBorder="1" applyAlignment="1">
      <alignment horizontal="left"/>
      <protection/>
    </xf>
    <xf numFmtId="0" fontId="0" fillId="0" borderId="37" xfId="18" applyFont="1" applyFill="1" applyBorder="1" applyAlignment="1">
      <alignment horizontal="left"/>
      <protection/>
    </xf>
    <xf numFmtId="0" fontId="0" fillId="0" borderId="38" xfId="18" applyFont="1" applyFill="1" applyBorder="1" applyAlignment="1">
      <alignment horizontal="left"/>
      <protection/>
    </xf>
    <xf numFmtId="0" fontId="2" fillId="0" borderId="39" xfId="17" applyFont="1" applyFill="1" applyBorder="1" applyAlignment="1">
      <alignment horizontal="center" wrapText="1"/>
      <protection/>
    </xf>
    <xf numFmtId="0" fontId="2" fillId="0" borderId="40" xfId="17" applyFont="1" applyFill="1" applyBorder="1" applyAlignment="1">
      <alignment horizontal="center" wrapText="1"/>
      <protection/>
    </xf>
    <xf numFmtId="0" fontId="2" fillId="0" borderId="41" xfId="17" applyFont="1" applyFill="1" applyBorder="1" applyAlignment="1">
      <alignment horizontal="left"/>
      <protection/>
    </xf>
    <xf numFmtId="0" fontId="2" fillId="0" borderId="42" xfId="17" applyFont="1" applyFill="1" applyBorder="1" applyAlignment="1">
      <alignment horizontal="left"/>
      <protection/>
    </xf>
    <xf numFmtId="0" fontId="2" fillId="0" borderId="43" xfId="17" applyFont="1" applyFill="1" applyBorder="1" applyAlignment="1">
      <alignment horizontal="left"/>
      <protection/>
    </xf>
    <xf numFmtId="0" fontId="2" fillId="0" borderId="28" xfId="17" applyFont="1" applyFill="1" applyBorder="1" applyAlignment="1">
      <alignment horizontal="left"/>
      <protection/>
    </xf>
    <xf numFmtId="0" fontId="2" fillId="0" borderId="29" xfId="17" applyFont="1" applyFill="1" applyBorder="1" applyAlignment="1">
      <alignment horizontal="left"/>
      <protection/>
    </xf>
    <xf numFmtId="0" fontId="2" fillId="0" borderId="18" xfId="17" applyFont="1" applyFill="1" applyBorder="1" applyAlignment="1">
      <alignment horizontal="left"/>
      <protection/>
    </xf>
    <xf numFmtId="0" fontId="2" fillId="7" borderId="28" xfId="17" applyFont="1" applyFill="1" applyBorder="1" applyAlignment="1">
      <alignment horizontal="left"/>
      <protection/>
    </xf>
    <xf numFmtId="0" fontId="2" fillId="7" borderId="29" xfId="17" applyFont="1" applyFill="1" applyBorder="1" applyAlignment="1">
      <alignment horizontal="left"/>
      <protection/>
    </xf>
    <xf numFmtId="0" fontId="2" fillId="7" borderId="18" xfId="17" applyFont="1" applyFill="1" applyBorder="1" applyAlignment="1">
      <alignment horizontal="left"/>
      <protection/>
    </xf>
    <xf numFmtId="0" fontId="9" fillId="0" borderId="28" xfId="17" applyFont="1" applyBorder="1" applyAlignment="1">
      <alignment horizontal="left"/>
      <protection/>
    </xf>
    <xf numFmtId="0" fontId="9" fillId="0" borderId="29" xfId="17" applyFont="1" applyBorder="1" applyAlignment="1">
      <alignment horizontal="left"/>
      <protection/>
    </xf>
    <xf numFmtId="0" fontId="9" fillId="0" borderId="18" xfId="17" applyFont="1" applyBorder="1" applyAlignment="1">
      <alignment horizontal="left"/>
      <protection/>
    </xf>
    <xf numFmtId="0" fontId="9" fillId="6" borderId="28" xfId="17" applyFont="1" applyFill="1" applyBorder="1" applyAlignment="1">
      <alignment horizontal="left"/>
      <protection/>
    </xf>
    <xf numFmtId="0" fontId="9" fillId="6" borderId="29" xfId="17" applyFont="1" applyFill="1" applyBorder="1" applyAlignment="1">
      <alignment horizontal="left"/>
      <protection/>
    </xf>
    <xf numFmtId="0" fontId="9" fillId="6" borderId="18" xfId="17" applyFont="1" applyFill="1" applyBorder="1" applyAlignment="1">
      <alignment horizontal="left"/>
      <protection/>
    </xf>
    <xf numFmtId="0" fontId="20" fillId="0" borderId="12" xfId="17" applyFont="1" applyBorder="1" applyAlignment="1">
      <alignment horizontal="left"/>
      <protection/>
    </xf>
    <xf numFmtId="0" fontId="9" fillId="5" borderId="17" xfId="17" applyFont="1" applyFill="1" applyBorder="1" applyAlignment="1">
      <alignment horizontal="left"/>
      <protection/>
    </xf>
    <xf numFmtId="0" fontId="9" fillId="5" borderId="5" xfId="17" applyFont="1" applyFill="1" applyBorder="1" applyAlignment="1">
      <alignment horizontal="left"/>
      <protection/>
    </xf>
    <xf numFmtId="0" fontId="0" fillId="0" borderId="24" xfId="18" applyFont="1" applyFill="1" applyBorder="1" applyAlignment="1">
      <alignment horizontal="left"/>
      <protection/>
    </xf>
    <xf numFmtId="0" fontId="0" fillId="0" borderId="4" xfId="18" applyFont="1" applyFill="1" applyBorder="1" applyAlignment="1">
      <alignment horizontal="left"/>
      <protection/>
    </xf>
    <xf numFmtId="3" fontId="0" fillId="0" borderId="12" xfId="17" applyNumberFormat="1" applyFont="1" applyFill="1" applyBorder="1" applyAlignment="1">
      <alignment horizontal="left"/>
      <protection/>
    </xf>
    <xf numFmtId="3" fontId="0" fillId="0" borderId="5" xfId="17" applyNumberFormat="1" applyFont="1" applyFill="1" applyBorder="1" applyAlignment="1">
      <alignment horizontal="left"/>
      <protection/>
    </xf>
    <xf numFmtId="0" fontId="4" fillId="0" borderId="24" xfId="18" applyFont="1" applyFill="1" applyBorder="1" applyAlignment="1">
      <alignment horizontal="left"/>
      <protection/>
    </xf>
    <xf numFmtId="0" fontId="4" fillId="0" borderId="4" xfId="18" applyFont="1" applyFill="1" applyBorder="1" applyAlignment="1">
      <alignment horizontal="left"/>
      <protection/>
    </xf>
    <xf numFmtId="0" fontId="9" fillId="3" borderId="24" xfId="17" applyFont="1" applyFill="1" applyBorder="1" applyAlignment="1">
      <alignment horizontal="left"/>
      <protection/>
    </xf>
    <xf numFmtId="0" fontId="9" fillId="3" borderId="4" xfId="17" applyFont="1" applyFill="1" applyBorder="1" applyAlignment="1">
      <alignment horizontal="left"/>
      <protection/>
    </xf>
    <xf numFmtId="0" fontId="9" fillId="3" borderId="28" xfId="17" applyFont="1" applyFill="1" applyBorder="1" applyAlignment="1">
      <alignment horizontal="left"/>
      <protection/>
    </xf>
    <xf numFmtId="0" fontId="9" fillId="3" borderId="29" xfId="17" applyFont="1" applyFill="1" applyBorder="1" applyAlignment="1">
      <alignment horizontal="left"/>
      <protection/>
    </xf>
    <xf numFmtId="0" fontId="9" fillId="3" borderId="18" xfId="17" applyFont="1" applyFill="1" applyBorder="1" applyAlignment="1">
      <alignment horizontal="left"/>
      <protection/>
    </xf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7" xfId="18" applyFont="1" applyFill="1" applyBorder="1" applyAlignment="1">
      <alignment horizontal="left"/>
      <protection/>
    </xf>
    <xf numFmtId="0" fontId="2" fillId="0" borderId="5" xfId="18" applyFont="1" applyFill="1" applyBorder="1" applyAlignment="1">
      <alignment horizontal="left"/>
      <protection/>
    </xf>
    <xf numFmtId="0" fontId="2" fillId="0" borderId="28" xfId="18" applyFont="1" applyFill="1" applyBorder="1" applyAlignment="1">
      <alignment horizontal="left"/>
      <protection/>
    </xf>
    <xf numFmtId="0" fontId="2" fillId="0" borderId="29" xfId="18" applyFont="1" applyFill="1" applyBorder="1" applyAlignment="1">
      <alignment horizontal="left"/>
      <protection/>
    </xf>
    <xf numFmtId="0" fontId="2" fillId="0" borderId="18" xfId="18" applyFont="1" applyFill="1" applyBorder="1" applyAlignment="1">
      <alignment horizontal="left"/>
      <protection/>
    </xf>
    <xf numFmtId="0" fontId="19" fillId="0" borderId="24" xfId="18" applyFont="1" applyFill="1" applyBorder="1" applyAlignment="1">
      <alignment horizontal="left"/>
      <protection/>
    </xf>
    <xf numFmtId="0" fontId="14" fillId="0" borderId="4" xfId="18" applyFont="1" applyFill="1" applyBorder="1" applyAlignment="1">
      <alignment horizontal="left"/>
      <protection/>
    </xf>
    <xf numFmtId="0" fontId="9" fillId="2" borderId="24" xfId="17" applyFont="1" applyFill="1" applyBorder="1" applyAlignment="1">
      <alignment horizontal="left"/>
      <protection/>
    </xf>
    <xf numFmtId="0" fontId="9" fillId="2" borderId="4" xfId="17" applyFont="1" applyFill="1" applyBorder="1" applyAlignment="1">
      <alignment horizontal="left"/>
      <protection/>
    </xf>
    <xf numFmtId="0" fontId="9" fillId="2" borderId="28" xfId="17" applyFont="1" applyFill="1" applyBorder="1" applyAlignment="1">
      <alignment horizontal="left"/>
      <protection/>
    </xf>
    <xf numFmtId="0" fontId="9" fillId="2" borderId="29" xfId="17" applyFont="1" applyFill="1" applyBorder="1" applyAlignment="1">
      <alignment horizontal="left"/>
      <protection/>
    </xf>
    <xf numFmtId="0" fontId="9" fillId="2" borderId="18" xfId="17" applyFont="1" applyFill="1" applyBorder="1" applyAlignment="1">
      <alignment horizontal="left"/>
      <protection/>
    </xf>
    <xf numFmtId="0" fontId="5" fillId="0" borderId="0" xfId="0" applyFont="1" applyAlignment="1">
      <alignment horizontal="center"/>
    </xf>
    <xf numFmtId="0" fontId="10" fillId="0" borderId="39" xfId="17" applyFont="1" applyBorder="1" applyAlignment="1">
      <alignment horizontal="center"/>
      <protection/>
    </xf>
    <xf numFmtId="0" fontId="10" fillId="0" borderId="42" xfId="17" applyFont="1" applyBorder="1" applyAlignment="1">
      <alignment horizontal="center"/>
      <protection/>
    </xf>
    <xf numFmtId="0" fontId="10" fillId="0" borderId="43" xfId="17" applyFont="1" applyBorder="1" applyAlignment="1">
      <alignment horizontal="center"/>
      <protection/>
    </xf>
    <xf numFmtId="0" fontId="10" fillId="0" borderId="40" xfId="17" applyFont="1" applyBorder="1" applyAlignment="1">
      <alignment horizontal="center"/>
      <protection/>
    </xf>
    <xf numFmtId="0" fontId="10" fillId="0" borderId="15" xfId="17" applyFont="1" applyBorder="1" applyAlignment="1">
      <alignment horizontal="center"/>
      <protection/>
    </xf>
    <xf numFmtId="0" fontId="10" fillId="0" borderId="44" xfId="17" applyFont="1" applyBorder="1" applyAlignment="1">
      <alignment horizontal="center"/>
      <protection/>
    </xf>
    <xf numFmtId="0" fontId="10" fillId="0" borderId="45" xfId="17" applyFont="1" applyBorder="1" applyAlignment="1">
      <alignment horizontal="center"/>
      <protection/>
    </xf>
    <xf numFmtId="0" fontId="9" fillId="0" borderId="46" xfId="17" applyFont="1" applyFill="1" applyBorder="1" applyAlignment="1">
      <alignment horizontal="center" vertical="center"/>
      <protection/>
    </xf>
    <xf numFmtId="0" fontId="9" fillId="0" borderId="47" xfId="17" applyFont="1" applyFill="1" applyBorder="1" applyAlignment="1">
      <alignment horizontal="center" vertical="center"/>
      <protection/>
    </xf>
    <xf numFmtId="0" fontId="9" fillId="0" borderId="10" xfId="17" applyFont="1" applyFill="1" applyBorder="1" applyAlignment="1">
      <alignment horizontal="center" vertical="center"/>
      <protection/>
    </xf>
    <xf numFmtId="0" fontId="9" fillId="0" borderId="1" xfId="17" applyFont="1" applyFill="1" applyBorder="1" applyAlignment="1">
      <alignment horizontal="center" vertical="center"/>
      <protection/>
    </xf>
    <xf numFmtId="0" fontId="9" fillId="0" borderId="3" xfId="17" applyFont="1" applyFill="1" applyBorder="1" applyAlignment="1">
      <alignment horizontal="center" vertical="center"/>
      <protection/>
    </xf>
    <xf numFmtId="0" fontId="2" fillId="0" borderId="24" xfId="17" applyFont="1" applyFill="1" applyBorder="1" applyAlignment="1">
      <alignment horizontal="center"/>
      <protection/>
    </xf>
    <xf numFmtId="0" fontId="2" fillId="0" borderId="4" xfId="17" applyFont="1" applyFill="1" applyBorder="1" applyAlignment="1">
      <alignment horizontal="center"/>
      <protection/>
    </xf>
    <xf numFmtId="0" fontId="2" fillId="0" borderId="12" xfId="17" applyFont="1" applyFill="1" applyBorder="1" applyAlignment="1">
      <alignment horizontal="center"/>
      <protection/>
    </xf>
    <xf numFmtId="0" fontId="11" fillId="0" borderId="17" xfId="17" applyFont="1" applyBorder="1" applyAlignment="1">
      <alignment/>
      <protection/>
    </xf>
    <xf numFmtId="0" fontId="11" fillId="0" borderId="5" xfId="17" applyFont="1" applyBorder="1" applyAlignment="1">
      <alignment/>
      <protection/>
    </xf>
    <xf numFmtId="0" fontId="0" fillId="0" borderId="12" xfId="18" applyFont="1" applyFill="1" applyBorder="1" applyAlignment="1">
      <alignment horizontal="left"/>
      <protection/>
    </xf>
    <xf numFmtId="0" fontId="0" fillId="0" borderId="5" xfId="18" applyFont="1" applyFill="1" applyBorder="1" applyAlignment="1">
      <alignment horizontal="left"/>
      <protection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2" fillId="5" borderId="12" xfId="18" applyFont="1" applyFill="1" applyBorder="1" applyAlignment="1">
      <alignment horizontal="left"/>
      <protection/>
    </xf>
    <xf numFmtId="0" fontId="2" fillId="5" borderId="5" xfId="18" applyFont="1" applyFill="1" applyBorder="1" applyAlignment="1">
      <alignment horizontal="left"/>
      <protection/>
    </xf>
  </cellXfs>
  <cellStyles count="9">
    <cellStyle name="Normal" xfId="0"/>
    <cellStyle name="Comma" xfId="15"/>
    <cellStyle name="Comma [0]" xfId="16"/>
    <cellStyle name="Normál 11" xfId="17"/>
    <cellStyle name="Normál 2 2" xfId="18"/>
    <cellStyle name="Normál 8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="75" zoomScaleNormal="75" workbookViewId="0" topLeftCell="A1">
      <selection activeCell="H2" sqref="H2"/>
    </sheetView>
  </sheetViews>
  <sheetFormatPr defaultColWidth="9.140625" defaultRowHeight="12.75"/>
  <cols>
    <col min="1" max="1" width="18.140625" style="0" customWidth="1"/>
    <col min="2" max="2" width="35.7109375" style="0" customWidth="1"/>
    <col min="3" max="3" width="13.8515625" style="0" hidden="1" customWidth="1"/>
    <col min="4" max="4" width="12.57421875" style="0" customWidth="1"/>
    <col min="5" max="5" width="11.00390625" style="26" customWidth="1"/>
    <col min="11" max="11" width="6.8515625" style="0" hidden="1" customWidth="1"/>
    <col min="12" max="12" width="11.00390625" style="26" customWidth="1"/>
    <col min="13" max="13" width="10.8515625" style="0" customWidth="1"/>
  </cols>
  <sheetData>
    <row r="1" spans="5:12" ht="12.75">
      <c r="E1" s="102" t="s">
        <v>69</v>
      </c>
      <c r="F1" s="102"/>
      <c r="G1" s="102"/>
      <c r="H1" s="102"/>
      <c r="I1" s="102"/>
      <c r="J1" s="102"/>
      <c r="K1" s="102"/>
      <c r="L1" s="102"/>
    </row>
    <row r="4" spans="1:12" ht="15.75">
      <c r="A4" s="177" t="s">
        <v>48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</row>
    <row r="5" spans="10:11" ht="15.75" thickBot="1">
      <c r="J5" s="1"/>
      <c r="K5" s="1"/>
    </row>
    <row r="6" spans="1:13" ht="16.5" thickBot="1">
      <c r="A6" s="178" t="s">
        <v>8</v>
      </c>
      <c r="B6" s="179"/>
      <c r="C6" s="179"/>
      <c r="D6" s="180"/>
      <c r="E6" s="181"/>
      <c r="F6" s="182" t="s">
        <v>9</v>
      </c>
      <c r="G6" s="183"/>
      <c r="H6" s="183"/>
      <c r="I6" s="183"/>
      <c r="J6" s="183"/>
      <c r="K6" s="183"/>
      <c r="L6" s="183"/>
      <c r="M6" s="184"/>
    </row>
    <row r="7" spans="1:13" ht="12.75">
      <c r="A7" s="185" t="s">
        <v>0</v>
      </c>
      <c r="B7" s="186"/>
      <c r="C7" s="35"/>
      <c r="D7" s="82" t="s">
        <v>67</v>
      </c>
      <c r="E7" s="83" t="s">
        <v>68</v>
      </c>
      <c r="F7" s="187" t="s">
        <v>0</v>
      </c>
      <c r="G7" s="188"/>
      <c r="H7" s="188"/>
      <c r="I7" s="188"/>
      <c r="J7" s="189"/>
      <c r="K7" s="90"/>
      <c r="L7" s="88" t="s">
        <v>67</v>
      </c>
      <c r="M7" s="83" t="s">
        <v>68</v>
      </c>
    </row>
    <row r="8" spans="1:13" ht="16.5" thickBot="1">
      <c r="A8" s="190" t="s">
        <v>35</v>
      </c>
      <c r="B8" s="191"/>
      <c r="C8" s="36"/>
      <c r="D8" s="36"/>
      <c r="E8" s="27"/>
      <c r="F8" s="192" t="s">
        <v>10</v>
      </c>
      <c r="G8" s="192"/>
      <c r="H8" s="192"/>
      <c r="I8" s="192"/>
      <c r="J8" s="192"/>
      <c r="K8" s="85"/>
      <c r="L8" s="91"/>
      <c r="M8" s="84"/>
    </row>
    <row r="9" spans="1:13" ht="15.75">
      <c r="A9" s="92" t="s">
        <v>11</v>
      </c>
      <c r="B9" s="6"/>
      <c r="C9" s="37"/>
      <c r="D9" s="44">
        <f>SUM(D10+D20+D29)</f>
        <v>69500</v>
      </c>
      <c r="E9" s="44">
        <f>SUM(E10+E20+E29)</f>
        <v>72212</v>
      </c>
      <c r="F9" s="143" t="s">
        <v>12</v>
      </c>
      <c r="G9" s="144"/>
      <c r="H9" s="144"/>
      <c r="I9" s="144"/>
      <c r="J9" s="145"/>
      <c r="K9" s="86"/>
      <c r="L9" s="89">
        <f>SUM(L10+L20+L29)</f>
        <v>73409</v>
      </c>
      <c r="M9" s="87">
        <f>SUM(M10+M20+M29)</f>
        <v>75460</v>
      </c>
    </row>
    <row r="10" spans="1:13" ht="15.75">
      <c r="A10" s="172" t="s">
        <v>2</v>
      </c>
      <c r="B10" s="173"/>
      <c r="C10" s="38"/>
      <c r="D10" s="45">
        <f>SUM(D11+D19)</f>
        <v>68540</v>
      </c>
      <c r="E10" s="45">
        <f>SUM(E11+E19)</f>
        <v>70852</v>
      </c>
      <c r="F10" s="174" t="s">
        <v>2</v>
      </c>
      <c r="G10" s="175"/>
      <c r="H10" s="175"/>
      <c r="I10" s="175"/>
      <c r="J10" s="176"/>
      <c r="K10" s="9"/>
      <c r="L10" s="59">
        <f>SUM(L11:L19)</f>
        <v>70674</v>
      </c>
      <c r="M10" s="72">
        <f>SUM(M11:M19)</f>
        <v>72325</v>
      </c>
    </row>
    <row r="11" spans="1:13" ht="15.75">
      <c r="A11" s="165" t="s">
        <v>49</v>
      </c>
      <c r="B11" s="166"/>
      <c r="C11" s="37"/>
      <c r="D11" s="44">
        <f>SUM(D12:D18)</f>
        <v>68540</v>
      </c>
      <c r="E11" s="44">
        <f>SUM(E12:E18)</f>
        <v>70852</v>
      </c>
      <c r="F11" s="108" t="s">
        <v>5</v>
      </c>
      <c r="G11" s="109"/>
      <c r="H11" s="109"/>
      <c r="I11" s="109"/>
      <c r="J11" s="110"/>
      <c r="K11" s="10"/>
      <c r="L11" s="60">
        <v>29187</v>
      </c>
      <c r="M11" s="73">
        <v>29903</v>
      </c>
    </row>
    <row r="12" spans="1:13" ht="15">
      <c r="A12" s="152" t="s">
        <v>66</v>
      </c>
      <c r="B12" s="153"/>
      <c r="C12" s="39"/>
      <c r="D12" s="46">
        <v>42467</v>
      </c>
      <c r="E12" s="46">
        <v>44451</v>
      </c>
      <c r="F12" s="108" t="s">
        <v>50</v>
      </c>
      <c r="G12" s="109"/>
      <c r="H12" s="109"/>
      <c r="I12" s="109"/>
      <c r="J12" s="110"/>
      <c r="K12" s="10"/>
      <c r="L12" s="60">
        <v>4996</v>
      </c>
      <c r="M12" s="73">
        <v>5188</v>
      </c>
    </row>
    <row r="13" spans="1:13" ht="15">
      <c r="A13" s="152" t="s">
        <v>51</v>
      </c>
      <c r="B13" s="153"/>
      <c r="C13" s="39"/>
      <c r="D13" s="46">
        <v>24009</v>
      </c>
      <c r="E13" s="46">
        <v>24479</v>
      </c>
      <c r="F13" s="108" t="s">
        <v>52</v>
      </c>
      <c r="G13" s="109"/>
      <c r="H13" s="109"/>
      <c r="I13" s="109"/>
      <c r="J13" s="110"/>
      <c r="K13" s="10"/>
      <c r="L13" s="60">
        <v>13063</v>
      </c>
      <c r="M13" s="73">
        <v>12285</v>
      </c>
    </row>
    <row r="14" spans="1:13" ht="15">
      <c r="A14" s="152" t="s">
        <v>53</v>
      </c>
      <c r="B14" s="153"/>
      <c r="C14" s="39"/>
      <c r="D14" s="46">
        <v>1070</v>
      </c>
      <c r="E14" s="46">
        <v>1070</v>
      </c>
      <c r="F14" s="108" t="s">
        <v>54</v>
      </c>
      <c r="G14" s="109"/>
      <c r="H14" s="109"/>
      <c r="I14" s="109"/>
      <c r="J14" s="110"/>
      <c r="K14" s="10"/>
      <c r="L14" s="60">
        <v>19888</v>
      </c>
      <c r="M14" s="73">
        <v>21409</v>
      </c>
    </row>
    <row r="15" spans="1:13" ht="15">
      <c r="A15" s="152" t="s">
        <v>42</v>
      </c>
      <c r="B15" s="153"/>
      <c r="C15" s="39"/>
      <c r="D15" s="46">
        <v>994</v>
      </c>
      <c r="E15" s="46">
        <v>852</v>
      </c>
      <c r="F15" s="108" t="s">
        <v>39</v>
      </c>
      <c r="G15" s="109"/>
      <c r="H15" s="109"/>
      <c r="I15" s="109"/>
      <c r="J15" s="110"/>
      <c r="K15" s="10"/>
      <c r="L15" s="60">
        <v>3540</v>
      </c>
      <c r="M15" s="73">
        <v>3540</v>
      </c>
    </row>
    <row r="16" spans="1:13" ht="15">
      <c r="A16" s="170" t="s">
        <v>55</v>
      </c>
      <c r="B16" s="171"/>
      <c r="C16" s="40"/>
      <c r="D16" s="47"/>
      <c r="E16" s="47"/>
      <c r="F16" s="108" t="s">
        <v>65</v>
      </c>
      <c r="G16" s="109"/>
      <c r="H16" s="109"/>
      <c r="I16" s="109"/>
      <c r="J16" s="110"/>
      <c r="K16" s="10"/>
      <c r="L16" s="60"/>
      <c r="M16" s="73"/>
    </row>
    <row r="17" spans="1:13" ht="15">
      <c r="A17" s="152" t="s">
        <v>43</v>
      </c>
      <c r="B17" s="153"/>
      <c r="C17" s="39"/>
      <c r="D17" s="46"/>
      <c r="E17" s="46"/>
      <c r="F17" s="108"/>
      <c r="G17" s="109"/>
      <c r="H17" s="109"/>
      <c r="I17" s="109"/>
      <c r="J17" s="110"/>
      <c r="K17" s="10"/>
      <c r="L17" s="60"/>
      <c r="M17" s="73"/>
    </row>
    <row r="18" spans="1:13" ht="15">
      <c r="A18" s="163"/>
      <c r="B18" s="164"/>
      <c r="C18" s="2"/>
      <c r="D18" s="48"/>
      <c r="E18" s="48"/>
      <c r="F18" s="108"/>
      <c r="G18" s="109"/>
      <c r="H18" s="109"/>
      <c r="I18" s="109"/>
      <c r="J18" s="110"/>
      <c r="K18" s="10"/>
      <c r="L18" s="60"/>
      <c r="M18" s="73"/>
    </row>
    <row r="19" spans="1:13" ht="15.75">
      <c r="A19" s="165"/>
      <c r="B19" s="166"/>
      <c r="C19" s="37"/>
      <c r="D19" s="44"/>
      <c r="E19" s="44"/>
      <c r="F19" s="167"/>
      <c r="G19" s="168"/>
      <c r="H19" s="168"/>
      <c r="I19" s="168"/>
      <c r="J19" s="169"/>
      <c r="K19" s="8"/>
      <c r="L19" s="58"/>
      <c r="M19" s="71"/>
    </row>
    <row r="20" spans="1:13" ht="15.75">
      <c r="A20" s="158" t="s">
        <v>3</v>
      </c>
      <c r="B20" s="159"/>
      <c r="C20" s="41"/>
      <c r="D20" s="49">
        <f>SUM(D21:D26)</f>
        <v>660</v>
      </c>
      <c r="E20" s="49">
        <f>SUM(E21:E26)</f>
        <v>660</v>
      </c>
      <c r="F20" s="160" t="s">
        <v>36</v>
      </c>
      <c r="G20" s="161"/>
      <c r="H20" s="161"/>
      <c r="I20" s="161"/>
      <c r="J20" s="162"/>
      <c r="K20" s="12"/>
      <c r="L20" s="61">
        <f>SUM(L21:L26)</f>
        <v>2435</v>
      </c>
      <c r="M20" s="74">
        <f>SUM(M21:M26)</f>
        <v>2435</v>
      </c>
    </row>
    <row r="21" spans="1:13" ht="15">
      <c r="A21" s="152" t="s">
        <v>44</v>
      </c>
      <c r="B21" s="153"/>
      <c r="C21" s="39"/>
      <c r="D21" s="46">
        <v>60</v>
      </c>
      <c r="E21" s="46">
        <v>60</v>
      </c>
      <c r="F21" s="108" t="s">
        <v>40</v>
      </c>
      <c r="G21" s="109"/>
      <c r="H21" s="109"/>
      <c r="I21" s="109"/>
      <c r="J21" s="110"/>
      <c r="K21" s="4"/>
      <c r="L21" s="62"/>
      <c r="M21" s="50"/>
    </row>
    <row r="22" spans="1:13" ht="15">
      <c r="A22" s="156" t="s">
        <v>46</v>
      </c>
      <c r="B22" s="157"/>
      <c r="C22" s="39"/>
      <c r="D22" s="46"/>
      <c r="E22" s="46"/>
      <c r="F22" s="108" t="s">
        <v>13</v>
      </c>
      <c r="G22" s="109"/>
      <c r="H22" s="109"/>
      <c r="I22" s="109"/>
      <c r="J22" s="110"/>
      <c r="K22" s="4"/>
      <c r="L22" s="62">
        <v>2435</v>
      </c>
      <c r="M22" s="50">
        <v>2435</v>
      </c>
    </row>
    <row r="23" spans="1:13" ht="15">
      <c r="A23" s="156" t="s">
        <v>47</v>
      </c>
      <c r="B23" s="153"/>
      <c r="C23" s="39"/>
      <c r="D23" s="46"/>
      <c r="E23" s="46"/>
      <c r="F23" s="108" t="s">
        <v>41</v>
      </c>
      <c r="G23" s="109"/>
      <c r="H23" s="109"/>
      <c r="I23" s="109"/>
      <c r="J23" s="110"/>
      <c r="K23" s="4"/>
      <c r="L23" s="62"/>
      <c r="M23" s="50"/>
    </row>
    <row r="24" spans="1:13" ht="15">
      <c r="A24" s="152" t="s">
        <v>56</v>
      </c>
      <c r="B24" s="153"/>
      <c r="C24" s="39"/>
      <c r="D24" s="46">
        <v>320</v>
      </c>
      <c r="E24" s="46">
        <v>320</v>
      </c>
      <c r="F24" s="108" t="s">
        <v>6</v>
      </c>
      <c r="G24" s="109"/>
      <c r="H24" s="109"/>
      <c r="I24" s="109"/>
      <c r="J24" s="110"/>
      <c r="K24" s="4"/>
      <c r="L24" s="62"/>
      <c r="M24" s="50"/>
    </row>
    <row r="25" spans="1:13" ht="15">
      <c r="A25" s="152" t="s">
        <v>45</v>
      </c>
      <c r="B25" s="153"/>
      <c r="C25" s="39"/>
      <c r="D25" s="46">
        <v>280</v>
      </c>
      <c r="E25" s="46">
        <v>280</v>
      </c>
      <c r="F25" s="154" t="s">
        <v>7</v>
      </c>
      <c r="G25" s="154"/>
      <c r="H25" s="154"/>
      <c r="I25" s="154"/>
      <c r="J25" s="155"/>
      <c r="K25" s="4"/>
      <c r="L25" s="62"/>
      <c r="M25" s="50"/>
    </row>
    <row r="26" spans="1:13" ht="14.25" customHeight="1">
      <c r="A26" s="106" t="s">
        <v>57</v>
      </c>
      <c r="B26" s="107"/>
      <c r="C26" s="39"/>
      <c r="D26" s="46"/>
      <c r="E26" s="46"/>
      <c r="F26" s="108" t="s">
        <v>58</v>
      </c>
      <c r="G26" s="109"/>
      <c r="H26" s="109"/>
      <c r="I26" s="109"/>
      <c r="J26" s="110"/>
      <c r="K26" s="4"/>
      <c r="L26" s="62"/>
      <c r="M26" s="50"/>
    </row>
    <row r="27" spans="1:13" ht="14.25" customHeight="1">
      <c r="A27" s="106"/>
      <c r="B27" s="107"/>
      <c r="C27" s="39"/>
      <c r="D27" s="46"/>
      <c r="E27" s="46"/>
      <c r="F27" s="195"/>
      <c r="G27" s="195"/>
      <c r="H27" s="195"/>
      <c r="I27" s="195"/>
      <c r="J27" s="196"/>
      <c r="K27" s="4"/>
      <c r="L27" s="62"/>
      <c r="M27" s="50"/>
    </row>
    <row r="28" spans="1:13" ht="14.25" customHeight="1">
      <c r="A28" s="106"/>
      <c r="B28" s="107"/>
      <c r="C28" s="39"/>
      <c r="D28" s="46"/>
      <c r="E28" s="46"/>
      <c r="F28" s="195"/>
      <c r="G28" s="195"/>
      <c r="H28" s="195"/>
      <c r="I28" s="195"/>
      <c r="J28" s="196"/>
      <c r="K28" s="4"/>
      <c r="L28" s="62"/>
      <c r="M28" s="50"/>
    </row>
    <row r="29" spans="1:13" ht="14.25" customHeight="1">
      <c r="A29" s="150" t="s">
        <v>63</v>
      </c>
      <c r="B29" s="151"/>
      <c r="C29" s="37"/>
      <c r="D29" s="55">
        <f>SUM(D30:D31)</f>
        <v>300</v>
      </c>
      <c r="E29" s="55">
        <f>SUM(E30:E31)</f>
        <v>700</v>
      </c>
      <c r="F29" s="199" t="s">
        <v>64</v>
      </c>
      <c r="G29" s="199"/>
      <c r="H29" s="199"/>
      <c r="I29" s="199"/>
      <c r="J29" s="200"/>
      <c r="K29" s="54"/>
      <c r="L29" s="63">
        <f>SUM(L30:L31)</f>
        <v>300</v>
      </c>
      <c r="M29" s="75">
        <f>SUM(M30:M31)</f>
        <v>700</v>
      </c>
    </row>
    <row r="30" spans="1:13" ht="14.25" customHeight="1">
      <c r="A30" s="197" t="s">
        <v>62</v>
      </c>
      <c r="B30" s="198"/>
      <c r="C30" s="34"/>
      <c r="D30" s="50">
        <v>300</v>
      </c>
      <c r="E30" s="50">
        <v>700</v>
      </c>
      <c r="F30" s="198" t="s">
        <v>2</v>
      </c>
      <c r="G30" s="198"/>
      <c r="H30" s="198"/>
      <c r="I30" s="198"/>
      <c r="J30" s="198"/>
      <c r="K30" s="2"/>
      <c r="L30" s="64">
        <v>300</v>
      </c>
      <c r="M30" s="50">
        <v>700</v>
      </c>
    </row>
    <row r="31" spans="1:13" ht="14.25" customHeight="1">
      <c r="A31" s="106" t="s">
        <v>3</v>
      </c>
      <c r="B31" s="149"/>
      <c r="C31" s="33"/>
      <c r="D31" s="51"/>
      <c r="E31" s="51"/>
      <c r="F31" s="195" t="s">
        <v>3</v>
      </c>
      <c r="G31" s="195"/>
      <c r="H31" s="195"/>
      <c r="I31" s="195"/>
      <c r="J31" s="196"/>
      <c r="K31" s="4"/>
      <c r="L31" s="62"/>
      <c r="M31" s="50"/>
    </row>
    <row r="32" spans="1:13" ht="16.5" customHeight="1">
      <c r="A32" s="193"/>
      <c r="B32" s="194"/>
      <c r="C32" s="39"/>
      <c r="D32" s="52"/>
      <c r="E32" s="52"/>
      <c r="F32" s="146" t="s">
        <v>14</v>
      </c>
      <c r="G32" s="147"/>
      <c r="H32" s="147"/>
      <c r="I32" s="147"/>
      <c r="J32" s="148"/>
      <c r="K32" s="56"/>
      <c r="L32" s="65">
        <f>SUM(L33+L36)</f>
        <v>1663</v>
      </c>
      <c r="M32" s="76">
        <f>SUM(M33+M36)</f>
        <v>2324</v>
      </c>
    </row>
    <row r="33" spans="1:13" ht="15.75" customHeight="1">
      <c r="A33" s="93"/>
      <c r="B33" s="13"/>
      <c r="C33" s="39"/>
      <c r="D33" s="46"/>
      <c r="E33" s="46"/>
      <c r="F33" s="143" t="s">
        <v>15</v>
      </c>
      <c r="G33" s="144"/>
      <c r="H33" s="144"/>
      <c r="I33" s="144"/>
      <c r="J33" s="145"/>
      <c r="K33" s="8"/>
      <c r="L33" s="58">
        <f>SUM(L34:L35)</f>
        <v>1663</v>
      </c>
      <c r="M33" s="71">
        <f>SUM(M34:M35)</f>
        <v>2324</v>
      </c>
    </row>
    <row r="34" spans="1:13" ht="14.25" customHeight="1">
      <c r="A34" s="93"/>
      <c r="B34" s="13"/>
      <c r="C34" s="39"/>
      <c r="D34" s="46"/>
      <c r="E34" s="46"/>
      <c r="F34" s="108" t="s">
        <v>1</v>
      </c>
      <c r="G34" s="109"/>
      <c r="H34" s="109"/>
      <c r="I34" s="109"/>
      <c r="J34" s="110"/>
      <c r="K34" s="10"/>
      <c r="L34" s="60">
        <v>1663</v>
      </c>
      <c r="M34" s="73">
        <v>2324</v>
      </c>
    </row>
    <row r="35" spans="1:13" ht="14.25" customHeight="1">
      <c r="A35" s="93"/>
      <c r="B35" s="13"/>
      <c r="C35" s="39"/>
      <c r="D35" s="46"/>
      <c r="E35" s="46"/>
      <c r="F35" s="108" t="s">
        <v>16</v>
      </c>
      <c r="G35" s="109"/>
      <c r="H35" s="109"/>
      <c r="I35" s="109"/>
      <c r="J35" s="110"/>
      <c r="K35" s="10"/>
      <c r="L35" s="60"/>
      <c r="M35" s="73"/>
    </row>
    <row r="36" spans="1:13" ht="15.75" customHeight="1">
      <c r="A36" s="93"/>
      <c r="B36" s="13"/>
      <c r="C36" s="39"/>
      <c r="D36" s="46"/>
      <c r="E36" s="46"/>
      <c r="F36" s="143" t="s">
        <v>17</v>
      </c>
      <c r="G36" s="144"/>
      <c r="H36" s="144"/>
      <c r="I36" s="144"/>
      <c r="J36" s="145"/>
      <c r="K36" s="8"/>
      <c r="L36" s="58">
        <f>SUM(L37)</f>
        <v>0</v>
      </c>
      <c r="M36" s="71">
        <f>SUM(M37)</f>
        <v>0</v>
      </c>
    </row>
    <row r="37" spans="1:13" ht="14.25" customHeight="1">
      <c r="A37" s="93"/>
      <c r="B37" s="13"/>
      <c r="C37" s="39"/>
      <c r="D37" s="46"/>
      <c r="E37" s="46"/>
      <c r="F37" s="108" t="s">
        <v>18</v>
      </c>
      <c r="G37" s="109"/>
      <c r="H37" s="109"/>
      <c r="I37" s="109"/>
      <c r="J37" s="110"/>
      <c r="K37" s="10"/>
      <c r="L37" s="60"/>
      <c r="M37" s="73"/>
    </row>
    <row r="38" spans="1:13" ht="18" customHeight="1">
      <c r="A38" s="94"/>
      <c r="B38" s="14"/>
      <c r="C38" s="39"/>
      <c r="D38" s="46"/>
      <c r="E38" s="46"/>
      <c r="F38" s="137" t="s">
        <v>19</v>
      </c>
      <c r="G38" s="138"/>
      <c r="H38" s="138"/>
      <c r="I38" s="138"/>
      <c r="J38" s="139"/>
      <c r="K38" s="10"/>
      <c r="L38" s="60"/>
      <c r="M38" s="73"/>
    </row>
    <row r="39" spans="1:13" ht="14.25" customHeight="1">
      <c r="A39" s="94"/>
      <c r="B39" s="14"/>
      <c r="C39" s="39"/>
      <c r="D39" s="46"/>
      <c r="E39" s="46"/>
      <c r="F39" s="108" t="s">
        <v>20</v>
      </c>
      <c r="G39" s="109"/>
      <c r="H39" s="109"/>
      <c r="I39" s="109"/>
      <c r="J39" s="110"/>
      <c r="K39" s="10"/>
      <c r="L39" s="60"/>
      <c r="M39" s="73"/>
    </row>
    <row r="40" spans="1:13" ht="14.25" customHeight="1">
      <c r="A40" s="94"/>
      <c r="B40" s="14"/>
      <c r="C40" s="39"/>
      <c r="D40" s="46"/>
      <c r="E40" s="46"/>
      <c r="F40" s="108" t="s">
        <v>21</v>
      </c>
      <c r="G40" s="109"/>
      <c r="H40" s="109"/>
      <c r="I40" s="109"/>
      <c r="J40" s="110"/>
      <c r="K40" s="10"/>
      <c r="L40" s="60"/>
      <c r="M40" s="73"/>
    </row>
    <row r="41" spans="1:13" ht="18" customHeight="1">
      <c r="A41" s="94"/>
      <c r="B41" s="14"/>
      <c r="C41" s="39"/>
      <c r="D41" s="46"/>
      <c r="E41" s="46"/>
      <c r="F41" s="140" t="s">
        <v>22</v>
      </c>
      <c r="G41" s="141"/>
      <c r="H41" s="141"/>
      <c r="I41" s="141"/>
      <c r="J41" s="142"/>
      <c r="K41" s="57"/>
      <c r="L41" s="66">
        <f>SUM(L42:L43)</f>
        <v>0</v>
      </c>
      <c r="M41" s="77">
        <f>SUM(M42:M43)</f>
        <v>0</v>
      </c>
    </row>
    <row r="42" spans="1:13" ht="14.25" customHeight="1">
      <c r="A42" s="94"/>
      <c r="B42" s="14"/>
      <c r="C42" s="39"/>
      <c r="D42" s="46"/>
      <c r="E42" s="46"/>
      <c r="F42" s="108" t="s">
        <v>23</v>
      </c>
      <c r="G42" s="109"/>
      <c r="H42" s="109"/>
      <c r="I42" s="109"/>
      <c r="J42" s="110"/>
      <c r="K42" s="10"/>
      <c r="L42" s="60"/>
      <c r="M42" s="73"/>
    </row>
    <row r="43" spans="1:13" ht="14.25" customHeight="1" thickBot="1">
      <c r="A43" s="94"/>
      <c r="B43" s="14"/>
      <c r="C43" s="42"/>
      <c r="D43" s="53"/>
      <c r="E43" s="53"/>
      <c r="F43" s="129" t="s">
        <v>24</v>
      </c>
      <c r="G43" s="130"/>
      <c r="H43" s="130"/>
      <c r="I43" s="130"/>
      <c r="J43" s="131"/>
      <c r="K43" s="15"/>
      <c r="L43" s="67"/>
      <c r="M43" s="78"/>
    </row>
    <row r="44" spans="1:13" ht="39" customHeight="1" thickBot="1">
      <c r="A44" s="132" t="s">
        <v>59</v>
      </c>
      <c r="B44" s="133"/>
      <c r="C44" s="43"/>
      <c r="D44" s="30">
        <f>SUM(D20+D10+D29)</f>
        <v>69500</v>
      </c>
      <c r="E44" s="30">
        <f>SUM(E20+E10+E29)</f>
        <v>72212</v>
      </c>
      <c r="F44" s="134" t="s">
        <v>25</v>
      </c>
      <c r="G44" s="135"/>
      <c r="H44" s="135"/>
      <c r="I44" s="135"/>
      <c r="J44" s="136"/>
      <c r="K44" s="16"/>
      <c r="L44" s="68">
        <f>SUM(L41+L32+L9)</f>
        <v>75072</v>
      </c>
      <c r="M44" s="79">
        <f>SUM(M41+M32+M9)</f>
        <v>77784</v>
      </c>
    </row>
    <row r="45" spans="1:13" ht="15.75" customHeight="1">
      <c r="A45" s="116"/>
      <c r="B45" s="117"/>
      <c r="C45" s="17"/>
      <c r="D45" s="31"/>
      <c r="E45" s="31"/>
      <c r="F45" s="18" t="s">
        <v>26</v>
      </c>
      <c r="G45" s="19"/>
      <c r="H45" s="3"/>
      <c r="I45" s="3"/>
      <c r="J45" s="5"/>
      <c r="K45" s="20"/>
      <c r="L45" s="69">
        <v>5572</v>
      </c>
      <c r="M45" s="95">
        <f>SUM(M44-E44)</f>
        <v>5572</v>
      </c>
    </row>
    <row r="46" spans="1:13" ht="14.25" customHeight="1">
      <c r="A46" s="116"/>
      <c r="B46" s="117"/>
      <c r="C46" s="11"/>
      <c r="D46" s="29"/>
      <c r="E46" s="29"/>
      <c r="F46" s="108" t="s">
        <v>20</v>
      </c>
      <c r="G46" s="109"/>
      <c r="H46" s="109"/>
      <c r="I46" s="109"/>
      <c r="J46" s="110"/>
      <c r="K46" s="10"/>
      <c r="L46" s="60">
        <v>3797</v>
      </c>
      <c r="M46" s="73">
        <v>3797</v>
      </c>
    </row>
    <row r="47" spans="1:13" ht="14.25" customHeight="1">
      <c r="A47" s="118"/>
      <c r="B47" s="119"/>
      <c r="C47" s="11"/>
      <c r="D47" s="29"/>
      <c r="E47" s="29"/>
      <c r="F47" s="108" t="s">
        <v>21</v>
      </c>
      <c r="G47" s="109"/>
      <c r="H47" s="109"/>
      <c r="I47" s="109"/>
      <c r="J47" s="110"/>
      <c r="K47" s="10"/>
      <c r="L47" s="60">
        <f>SUM(L20+L36+L41-E20)</f>
        <v>1775</v>
      </c>
      <c r="M47" s="73">
        <f>SUM(M20-D20)</f>
        <v>1775</v>
      </c>
    </row>
    <row r="48" spans="1:13" ht="18" customHeight="1">
      <c r="A48" s="120" t="s">
        <v>27</v>
      </c>
      <c r="B48" s="121"/>
      <c r="C48" s="21"/>
      <c r="D48" s="28"/>
      <c r="E48" s="28"/>
      <c r="F48" s="122"/>
      <c r="G48" s="122"/>
      <c r="H48" s="122"/>
      <c r="I48" s="122"/>
      <c r="J48" s="122"/>
      <c r="K48" s="10"/>
      <c r="L48" s="60"/>
      <c r="M48" s="73"/>
    </row>
    <row r="49" spans="1:13" ht="18" customHeight="1">
      <c r="A49" s="125" t="s">
        <v>28</v>
      </c>
      <c r="B49" s="126"/>
      <c r="C49" s="7"/>
      <c r="D49" s="28">
        <f>SUM(D50:D51)</f>
        <v>5572</v>
      </c>
      <c r="E49" s="28">
        <f>SUM(E50:E51)</f>
        <v>5572</v>
      </c>
      <c r="F49" s="123"/>
      <c r="G49" s="123"/>
      <c r="H49" s="123"/>
      <c r="I49" s="123"/>
      <c r="J49" s="123"/>
      <c r="K49" s="10"/>
      <c r="L49" s="60"/>
      <c r="M49" s="73"/>
    </row>
    <row r="50" spans="1:13" ht="18" customHeight="1">
      <c r="A50" s="96" t="s">
        <v>60</v>
      </c>
      <c r="B50" s="22"/>
      <c r="C50" s="11"/>
      <c r="D50" s="29">
        <v>3797</v>
      </c>
      <c r="E50" s="29">
        <v>3797</v>
      </c>
      <c r="F50" s="123"/>
      <c r="G50" s="123"/>
      <c r="H50" s="123"/>
      <c r="I50" s="123"/>
      <c r="J50" s="123"/>
      <c r="K50" s="10"/>
      <c r="L50" s="60"/>
      <c r="M50" s="73"/>
    </row>
    <row r="51" spans="1:13" ht="18" customHeight="1">
      <c r="A51" s="96" t="s">
        <v>61</v>
      </c>
      <c r="B51" s="22"/>
      <c r="C51" s="11"/>
      <c r="D51" s="29">
        <v>1775</v>
      </c>
      <c r="E51" s="29">
        <v>1775</v>
      </c>
      <c r="F51" s="123"/>
      <c r="G51" s="123"/>
      <c r="H51" s="123"/>
      <c r="I51" s="123"/>
      <c r="J51" s="123"/>
      <c r="K51" s="10"/>
      <c r="L51" s="60"/>
      <c r="M51" s="73"/>
    </row>
    <row r="52" spans="1:13" ht="18" customHeight="1">
      <c r="A52" s="125" t="s">
        <v>29</v>
      </c>
      <c r="B52" s="126"/>
      <c r="C52" s="7"/>
      <c r="D52" s="28">
        <f>SUM(D53:D54)</f>
        <v>0</v>
      </c>
      <c r="E52" s="28">
        <f>SUM(E53:E54)</f>
        <v>0</v>
      </c>
      <c r="F52" s="123"/>
      <c r="G52" s="123"/>
      <c r="H52" s="123"/>
      <c r="I52" s="123"/>
      <c r="J52" s="123"/>
      <c r="K52" s="10"/>
      <c r="L52" s="60"/>
      <c r="M52" s="73"/>
    </row>
    <row r="53" spans="1:13" ht="18" customHeight="1">
      <c r="A53" s="127" t="s">
        <v>37</v>
      </c>
      <c r="B53" s="128"/>
      <c r="C53" s="11"/>
      <c r="D53" s="29"/>
      <c r="E53" s="29"/>
      <c r="F53" s="123"/>
      <c r="G53" s="123"/>
      <c r="H53" s="123"/>
      <c r="I53" s="123"/>
      <c r="J53" s="123"/>
      <c r="K53" s="10"/>
      <c r="L53" s="60"/>
      <c r="M53" s="73"/>
    </row>
    <row r="54" spans="1:13" ht="18" customHeight="1">
      <c r="A54" s="127" t="s">
        <v>30</v>
      </c>
      <c r="B54" s="128"/>
      <c r="C54" s="11"/>
      <c r="D54" s="29"/>
      <c r="E54" s="29"/>
      <c r="F54" s="124"/>
      <c r="G54" s="124"/>
      <c r="H54" s="124"/>
      <c r="I54" s="124"/>
      <c r="J54" s="124"/>
      <c r="K54" s="10"/>
      <c r="L54" s="60"/>
      <c r="M54" s="73"/>
    </row>
    <row r="55" spans="1:13" ht="15.75">
      <c r="A55" s="97" t="s">
        <v>4</v>
      </c>
      <c r="B55" s="23"/>
      <c r="C55" s="24"/>
      <c r="D55" s="32">
        <f>SUM(D44+D49+D52)</f>
        <v>75072</v>
      </c>
      <c r="E55" s="32">
        <f>SUM(E44+E49+E52)</f>
        <v>77784</v>
      </c>
      <c r="F55" s="103" t="s">
        <v>31</v>
      </c>
      <c r="G55" s="104"/>
      <c r="H55" s="104"/>
      <c r="I55" s="104"/>
      <c r="J55" s="105"/>
      <c r="K55" s="25"/>
      <c r="L55" s="70">
        <f>SUM(L44)</f>
        <v>75072</v>
      </c>
      <c r="M55" s="80">
        <f>SUM(M44)</f>
        <v>77784</v>
      </c>
    </row>
    <row r="56" spans="1:13" ht="15">
      <c r="A56" s="106" t="s">
        <v>32</v>
      </c>
      <c r="B56" s="107"/>
      <c r="C56" s="11"/>
      <c r="D56" s="29">
        <v>72637</v>
      </c>
      <c r="E56" s="29">
        <v>75349</v>
      </c>
      <c r="F56" s="108" t="s">
        <v>33</v>
      </c>
      <c r="G56" s="109"/>
      <c r="H56" s="109"/>
      <c r="I56" s="109"/>
      <c r="J56" s="110"/>
      <c r="K56" s="10"/>
      <c r="L56" s="60">
        <v>72637</v>
      </c>
      <c r="M56" s="73">
        <v>75349</v>
      </c>
    </row>
    <row r="57" spans="1:13" ht="15.75" thickBot="1">
      <c r="A57" s="111" t="s">
        <v>34</v>
      </c>
      <c r="B57" s="112"/>
      <c r="C57" s="98"/>
      <c r="D57" s="99">
        <f>SUM(D20+D51+D54)</f>
        <v>2435</v>
      </c>
      <c r="E57" s="99">
        <f>SUM(E20+E51+E54)</f>
        <v>2435</v>
      </c>
      <c r="F57" s="113" t="s">
        <v>38</v>
      </c>
      <c r="G57" s="114"/>
      <c r="H57" s="114"/>
      <c r="I57" s="114"/>
      <c r="J57" s="115"/>
      <c r="K57" s="100"/>
      <c r="L57" s="101">
        <f>SUM(L20+L36+L41)</f>
        <v>2435</v>
      </c>
      <c r="M57" s="81">
        <f>SUM(M20+M36+M41)</f>
        <v>2435</v>
      </c>
    </row>
  </sheetData>
  <mergeCells count="82">
    <mergeCell ref="F9:J9"/>
    <mergeCell ref="A32:B32"/>
    <mergeCell ref="A27:B27"/>
    <mergeCell ref="F27:J27"/>
    <mergeCell ref="F28:J28"/>
    <mergeCell ref="A28:B28"/>
    <mergeCell ref="A30:B30"/>
    <mergeCell ref="F30:J30"/>
    <mergeCell ref="F29:J29"/>
    <mergeCell ref="F31:J31"/>
    <mergeCell ref="A7:B7"/>
    <mergeCell ref="F7:J7"/>
    <mergeCell ref="A8:B8"/>
    <mergeCell ref="F8:J8"/>
    <mergeCell ref="E1:L1"/>
    <mergeCell ref="A4:L4"/>
    <mergeCell ref="A6:E6"/>
    <mergeCell ref="F6:M6"/>
    <mergeCell ref="A10:B10"/>
    <mergeCell ref="F10:J10"/>
    <mergeCell ref="A11:B11"/>
    <mergeCell ref="F11:J11"/>
    <mergeCell ref="A12:B12"/>
    <mergeCell ref="F12:J12"/>
    <mergeCell ref="A13:B13"/>
    <mergeCell ref="F13:J13"/>
    <mergeCell ref="A14:B14"/>
    <mergeCell ref="F14:J14"/>
    <mergeCell ref="A15:B15"/>
    <mergeCell ref="F15:J15"/>
    <mergeCell ref="A16:B16"/>
    <mergeCell ref="F16:J16"/>
    <mergeCell ref="A17:B17"/>
    <mergeCell ref="F17:J17"/>
    <mergeCell ref="A18:B18"/>
    <mergeCell ref="F18:J18"/>
    <mergeCell ref="A19:B19"/>
    <mergeCell ref="F19:J19"/>
    <mergeCell ref="A20:B20"/>
    <mergeCell ref="F20:J20"/>
    <mergeCell ref="A21:B21"/>
    <mergeCell ref="F21:J21"/>
    <mergeCell ref="A22:B22"/>
    <mergeCell ref="F22:J22"/>
    <mergeCell ref="A23:B23"/>
    <mergeCell ref="F23:J23"/>
    <mergeCell ref="A24:B24"/>
    <mergeCell ref="F24:J24"/>
    <mergeCell ref="A25:B25"/>
    <mergeCell ref="F25:J25"/>
    <mergeCell ref="A26:B26"/>
    <mergeCell ref="F26:J26"/>
    <mergeCell ref="F32:J32"/>
    <mergeCell ref="F33:J33"/>
    <mergeCell ref="A31:B31"/>
    <mergeCell ref="A29:B29"/>
    <mergeCell ref="F34:J34"/>
    <mergeCell ref="F35:J35"/>
    <mergeCell ref="F36:J36"/>
    <mergeCell ref="F37:J37"/>
    <mergeCell ref="F38:J38"/>
    <mergeCell ref="F39:J39"/>
    <mergeCell ref="F40:J40"/>
    <mergeCell ref="F41:J41"/>
    <mergeCell ref="F42:J42"/>
    <mergeCell ref="F43:J43"/>
    <mergeCell ref="A44:B44"/>
    <mergeCell ref="F44:J44"/>
    <mergeCell ref="A45:B47"/>
    <mergeCell ref="F46:J46"/>
    <mergeCell ref="F47:J47"/>
    <mergeCell ref="A48:B48"/>
    <mergeCell ref="F48:J54"/>
    <mergeCell ref="A49:B49"/>
    <mergeCell ref="A52:B52"/>
    <mergeCell ref="A53:B53"/>
    <mergeCell ref="A54:B54"/>
    <mergeCell ref="F55:J55"/>
    <mergeCell ref="A56:B56"/>
    <mergeCell ref="F56:J56"/>
    <mergeCell ref="A57:B57"/>
    <mergeCell ref="F57:J57"/>
  </mergeCells>
  <printOptions/>
  <pageMargins left="0.59" right="0.44" top="1" bottom="1" header="0.5" footer="0.5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Önkormányzat</cp:lastModifiedBy>
  <cp:lastPrinted>2013-12-16T08:28:02Z</cp:lastPrinted>
  <dcterms:created xsi:type="dcterms:W3CDTF">2006-01-17T11:47:21Z</dcterms:created>
  <dcterms:modified xsi:type="dcterms:W3CDTF">2013-12-30T12:34:29Z</dcterms:modified>
  <cp:category/>
  <cp:version/>
  <cp:contentType/>
  <cp:contentStatus/>
</cp:coreProperties>
</file>