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752" activeTab="0"/>
  </bookViews>
  <sheets>
    <sheet name="9. sz. mell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<sst xmlns="http://schemas.openxmlformats.org/spreadsheetml/2006/main" count="84" uniqueCount="80">
  <si>
    <t>Sor-
szám</t>
  </si>
  <si>
    <t>Bevételek</t>
  </si>
  <si>
    <t>Kiadások</t>
  </si>
  <si>
    <t>Megnevezés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</si>
  <si>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</si>
  <si>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</si>
  <si>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</si>
  <si>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</si>
  <si>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</si>
  <si>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</si>
  <si>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</si>
  <si>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</si>
  <si>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</si>
  <si>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</si>
  <si>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</si>
  <si>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</si>
  <si>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</si>
  <si>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</si>
  <si>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</si>
  <si>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</si>
  <si>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</si>
  <si>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</si>
  <si>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</si>
  <si>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</si>
  <si>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</si>
  <si>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</si>
  <si>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</si>
  <si>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</si>
  <si>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</si>
  <si>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</si>
  <si>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</si>
  <si>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</si>
  <si>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</si>
  <si>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</si>
  <si>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</si>
  <si>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</si>
  <si>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</si>
  <si>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</si>
  <si>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</si>
  <si>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</si>
  <si>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</si>
  <si>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</si>
  <si>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</si>
  <si>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</si>
  <si>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</si>
  <si>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</si>
  <si>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</si>
  <si>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</si>
  <si>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</si>
  <si>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</si>
  <si>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</si>
  <si>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</si>
  <si>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</si>
  <si>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</si>
  <si>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</si>
  <si>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</si>
  <si>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</si>
  <si>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</si>
  <si>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</si>
  <si>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</si>
  <si>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</si>
  <si>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</si>
  <si>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</si>
  <si>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</si>
  <si>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26.</t>
  </si>
  <si>
    <t>BEVÉTEL ÖSSZESEN (12+25)</t>
  </si>
  <si>
    <t>KIADÁSOK ÖSSZESEN (12+25)</t>
  </si>
  <si>
    <t>27.</t>
  </si>
  <si>
    <t>Költségvetési hiány:</t>
  </si>
  <si>
    <t>Költségvetési többlet:</t>
  </si>
  <si>
    <t>28.</t>
  </si>
  <si>
    <t>Tárgyévi  hiány:</t>
  </si>
  <si>
    <t>Tárgyévi  többlet:</t>
  </si>
  <si>
    <t>Felhalmozási célú finanszírozási kiadások összesen (13.+…24.)</t>
  </si>
  <si>
    <t xml:space="preserve">II. Felhalmozási célú bevételek és kiadások mérlege
</t>
  </si>
  <si>
    <t>2016. évi előirányzat</t>
  </si>
  <si>
    <t>2016. évi módosított előirányzat</t>
  </si>
  <si>
    <t>2016.évi teljesítés</t>
  </si>
  <si>
    <t>Forintban !</t>
  </si>
  <si>
    <t>Regölyi Közös Önkormányzati Hivatal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</si>
</sst>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  <numFmt numFmtId="173" formatCode="#"/>
    <numFmt numFmtId="174" formatCode="_-* #,##0\ _F_t_-;\-* #,##0\ _F_t_-;_-* &quot;-&quot;??\ _F_t_-;_-@_-"/>
    <numFmt numFmtId="175" formatCode="[$-40E]yyyy\.\ mmmm\ d\.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€-2]\ #\ ##,000_);[Red]\([$€-2]\ #\ ##,000\)"/>
  </numFmts>
  <fonts count="24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1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172" fontId="0" fillId="0" borderId="0" xfId="0" applyNumberFormat="1" applyFill="1" applyAlignment="1" applyProtection="1">
      <alignment vertical="center" wrapText="1"/>
      <protection/>
    </xf>
    <xf numFmtId="172" fontId="20" fillId="0" borderId="0" xfId="0" applyNumberFormat="1" applyFont="1" applyFill="1" applyAlignment="1" applyProtection="1">
      <alignment horizontal="centerContinuous" vertical="center" wrapText="1"/>
      <protection/>
    </xf>
    <xf numFmtId="172" fontId="0" fillId="0" borderId="0" xfId="0" applyNumberFormat="1" applyFill="1" applyAlignment="1" applyProtection="1">
      <alignment horizontal="centerContinuous" vertical="center"/>
      <protection/>
    </xf>
    <xf numFmtId="172" fontId="0" fillId="0" borderId="0" xfId="0" applyNumberFormat="1" applyFill="1" applyAlignment="1" applyProtection="1">
      <alignment horizontal="center" vertical="center" wrapText="1"/>
      <protection/>
    </xf>
    <xf numFmtId="172" fontId="23" fillId="0" borderId="0" xfId="0" applyNumberFormat="1" applyFont="1" applyFill="1" applyAlignment="1" applyProtection="1">
      <alignment horizontal="center" vertical="center" wrapText="1"/>
      <protection/>
    </xf>
    <xf numFmtId="172" fontId="23" fillId="0" borderId="10" xfId="0" applyNumberFormat="1" applyFont="1" applyFill="1" applyBorder="1" applyAlignment="1" applyProtection="1">
      <alignment horizontal="left" vertical="center" wrapText="1" indent="1"/>
      <protection/>
    </xf>
    <xf numFmtId="172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72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72" fontId="23" fillId="0" borderId="11" xfId="0" applyNumberFormat="1" applyFont="1" applyFill="1" applyBorder="1" applyAlignment="1" applyProtection="1">
      <alignment horizontal="centerContinuous" vertical="center" wrapText="1"/>
      <protection/>
    </xf>
    <xf numFmtId="172" fontId="23" fillId="0" borderId="13" xfId="0" applyNumberFormat="1" applyFont="1" applyFill="1" applyBorder="1" applyAlignment="1" applyProtection="1">
      <alignment horizontal="centerContinuous" vertical="center" wrapText="1"/>
      <protection/>
    </xf>
    <xf numFmtId="172" fontId="23" fillId="0" borderId="11" xfId="0" applyNumberFormat="1" applyFont="1" applyFill="1" applyBorder="1" applyAlignment="1" applyProtection="1">
      <alignment horizontal="center" vertical="center" wrapText="1"/>
      <protection/>
    </xf>
    <xf numFmtId="172" fontId="23" fillId="0" borderId="13" xfId="0" applyNumberFormat="1" applyFont="1" applyFill="1" applyBorder="1" applyAlignment="1" applyProtection="1">
      <alignment horizontal="center" vertical="center" wrapText="1"/>
      <protection/>
    </xf>
    <xf numFmtId="172" fontId="23" fillId="0" borderId="10" xfId="0" applyNumberFormat="1" applyFont="1" applyFill="1" applyBorder="1" applyAlignment="1" applyProtection="1">
      <alignment horizontal="center" vertical="center" wrapText="1"/>
      <protection/>
    </xf>
    <xf numFmtId="172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15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72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18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72" fontId="0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72" fontId="0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72" fontId="0" fillId="0" borderId="21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72" fontId="0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72" fontId="0" fillId="0" borderId="22" xfId="0" applyNumberFormat="1" applyFont="1" applyFill="1" applyBorder="1" applyAlignment="1" applyProtection="1">
      <alignment horizontal="left" vertical="center" wrapText="1" indent="1"/>
      <protection/>
    </xf>
    <xf numFmtId="172" fontId="23" fillId="0" borderId="13" xfId="0" applyNumberFormat="1" applyFont="1" applyFill="1" applyBorder="1" applyAlignment="1" applyProtection="1">
      <alignment horizontal="right" vertical="center" wrapText="1" indent="1"/>
      <protection/>
    </xf>
    <xf numFmtId="172" fontId="21" fillId="0" borderId="22" xfId="0" applyNumberFormat="1" applyFont="1" applyFill="1" applyBorder="1" applyAlignment="1" applyProtection="1">
      <alignment horizontal="left" vertical="center" wrapText="1" indent="1"/>
      <protection/>
    </xf>
    <xf numFmtId="172" fontId="21" fillId="0" borderId="16" xfId="0" applyNumberFormat="1" applyFont="1" applyFill="1" applyBorder="1" applyAlignment="1" applyProtection="1">
      <alignment horizontal="right" vertical="center" wrapText="1" indent="1"/>
      <protection/>
    </xf>
    <xf numFmtId="172" fontId="0" fillId="0" borderId="18" xfId="0" applyNumberFormat="1" applyFont="1" applyFill="1" applyBorder="1" applyAlignment="1" applyProtection="1">
      <alignment horizontal="left" vertical="center" wrapText="1" indent="2"/>
      <protection/>
    </xf>
    <xf numFmtId="172" fontId="0" fillId="0" borderId="19" xfId="0" applyNumberFormat="1" applyFont="1" applyFill="1" applyBorder="1" applyAlignment="1" applyProtection="1">
      <alignment horizontal="left" vertical="center" wrapText="1" indent="2"/>
      <protection/>
    </xf>
    <xf numFmtId="172" fontId="21" fillId="0" borderId="19" xfId="0" applyNumberFormat="1" applyFont="1" applyFill="1" applyBorder="1" applyAlignment="1" applyProtection="1">
      <alignment horizontal="left" vertical="center" wrapText="1" indent="1"/>
      <protection/>
    </xf>
    <xf numFmtId="172" fontId="21" fillId="0" borderId="19" xfId="0" applyNumberFormat="1" applyFont="1" applyFill="1" applyBorder="1" applyAlignment="1" applyProtection="1">
      <alignment horizontal="right" vertical="center" wrapText="1" indent="1"/>
      <protection/>
    </xf>
    <xf numFmtId="172" fontId="0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72" fontId="0" fillId="0" borderId="15" xfId="0" applyNumberFormat="1" applyFont="1" applyFill="1" applyBorder="1" applyAlignment="1" applyProtection="1">
      <alignment horizontal="left" vertical="center" wrapText="1" indent="2"/>
      <protection/>
    </xf>
    <xf numFmtId="172" fontId="0" fillId="0" borderId="24" xfId="0" applyNumberFormat="1" applyFont="1" applyFill="1" applyBorder="1" applyAlignment="1" applyProtection="1">
      <alignment horizontal="left" vertical="center" wrapText="1" indent="2"/>
      <protection/>
    </xf>
    <xf numFmtId="172" fontId="23" fillId="0" borderId="25" xfId="0" applyNumberFormat="1" applyFont="1" applyFill="1" applyBorder="1" applyAlignment="1" applyProtection="1">
      <alignment horizontal="centerContinuous" vertical="center" wrapText="1"/>
      <protection/>
    </xf>
    <xf numFmtId="172" fontId="23" fillId="0" borderId="25" xfId="0" applyNumberFormat="1" applyFont="1" applyFill="1" applyBorder="1" applyAlignment="1" applyProtection="1">
      <alignment horizontal="center" vertical="center" wrapText="1"/>
      <protection/>
    </xf>
    <xf numFmtId="172" fontId="0" fillId="0" borderId="26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27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172" fontId="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2" fontId="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72" fontId="21" fillId="0" borderId="26" xfId="0" applyNumberFormat="1" applyFont="1" applyFill="1" applyBorder="1" applyAlignment="1" applyProtection="1">
      <alignment horizontal="right" vertical="center" wrapText="1" indent="1"/>
      <protection/>
    </xf>
    <xf numFmtId="172" fontId="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72" fontId="23" fillId="0" borderId="29" xfId="0" applyNumberFormat="1" applyFont="1" applyFill="1" applyBorder="1" applyAlignment="1" applyProtection="1">
      <alignment horizontal="right" vertical="center" wrapText="1" indent="1"/>
      <protection/>
    </xf>
    <xf numFmtId="172" fontId="0" fillId="0" borderId="28" xfId="0" applyNumberFormat="1" applyFont="1" applyFill="1" applyBorder="1" applyAlignment="1" applyProtection="1">
      <alignment horizontal="left" vertical="center" wrapText="1" indent="1"/>
      <protection/>
    </xf>
    <xf numFmtId="172" fontId="23" fillId="0" borderId="12" xfId="0" applyNumberFormat="1" applyFont="1" applyFill="1" applyBorder="1" applyAlignment="1" applyProtection="1">
      <alignment horizontal="center" vertical="center" wrapText="1"/>
      <protection/>
    </xf>
    <xf numFmtId="172" fontId="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2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172" fontId="23" fillId="0" borderId="31" xfId="0" applyNumberFormat="1" applyFont="1" applyFill="1" applyBorder="1" applyAlignment="1" applyProtection="1">
      <alignment horizontal="center" vertical="center" wrapText="1"/>
      <protection/>
    </xf>
    <xf numFmtId="172" fontId="0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72" fontId="23" fillId="0" borderId="31" xfId="0" applyNumberFormat="1" applyFont="1" applyFill="1" applyBorder="1" applyAlignment="1" applyProtection="1">
      <alignment horizontal="right" vertical="center" wrapText="1" indent="1"/>
      <protection/>
    </xf>
    <xf numFmtId="172" fontId="21" fillId="0" borderId="19" xfId="0" applyNumberFormat="1" applyFont="1" applyFill="1" applyBorder="1" applyAlignment="1" applyProtection="1">
      <alignment horizontal="center" textRotation="180" wrapText="1"/>
      <protection/>
    </xf>
    <xf numFmtId="172" fontId="21" fillId="0" borderId="16" xfId="0" applyNumberFormat="1" applyFont="1" applyFill="1" applyBorder="1" applyAlignment="1" applyProtection="1">
      <alignment horizontal="center" textRotation="180" wrapText="1"/>
      <protection/>
    </xf>
    <xf numFmtId="172" fontId="21" fillId="0" borderId="0" xfId="0" applyNumberFormat="1" applyFont="1" applyFill="1" applyBorder="1" applyAlignment="1" applyProtection="1">
      <alignment horizontal="center" textRotation="180" wrapText="1"/>
      <protection/>
    </xf>
    <xf numFmtId="172" fontId="0" fillId="0" borderId="19" xfId="0" applyNumberFormat="1" applyFill="1" applyBorder="1" applyAlignment="1" applyProtection="1">
      <alignment vertical="center" wrapText="1"/>
      <protection/>
    </xf>
    <xf numFmtId="172" fontId="0" fillId="0" borderId="16" xfId="0" applyNumberFormat="1" applyFill="1" applyBorder="1" applyAlignment="1" applyProtection="1">
      <alignment vertical="center" wrapText="1"/>
      <protection/>
    </xf>
    <xf numFmtId="172" fontId="21" fillId="0" borderId="10" xfId="0" applyNumberFormat="1" applyFont="1" applyFill="1" applyBorder="1" applyAlignment="1" applyProtection="1">
      <alignment horizontal="center" textRotation="180" wrapText="1"/>
      <protection/>
    </xf>
    <xf numFmtId="172" fontId="23" fillId="0" borderId="10" xfId="0" applyNumberFormat="1" applyFont="1" applyFill="1" applyBorder="1" applyAlignment="1" applyProtection="1">
      <alignment horizontal="center" vertical="center" wrapText="1"/>
      <protection/>
    </xf>
    <xf numFmtId="172" fontId="21" fillId="0" borderId="30" xfId="0" applyNumberFormat="1" applyFont="1" applyFill="1" applyBorder="1" applyAlignment="1" applyProtection="1">
      <alignment horizontal="center" textRotation="180" wrapText="1"/>
      <protection/>
    </xf>
    <xf numFmtId="172" fontId="0" fillId="0" borderId="30" xfId="0" applyNumberFormat="1" applyFill="1" applyBorder="1" applyAlignment="1" applyProtection="1">
      <alignment vertical="center" wrapText="1"/>
      <protection/>
    </xf>
    <xf numFmtId="172" fontId="0" fillId="0" borderId="10" xfId="0" applyNumberFormat="1" applyFill="1" applyBorder="1" applyAlignment="1" applyProtection="1">
      <alignment vertical="center" wrapText="1"/>
      <protection/>
    </xf>
    <xf numFmtId="172" fontId="0" fillId="0" borderId="19" xfId="0" applyNumberFormat="1" applyFont="1" applyFill="1" applyBorder="1" applyAlignment="1" applyProtection="1">
      <alignment horizontal="center" vertical="center" wrapText="1"/>
      <protection/>
    </xf>
    <xf numFmtId="172" fontId="0" fillId="0" borderId="31" xfId="0" applyNumberFormat="1" applyFont="1" applyFill="1" applyBorder="1" applyAlignment="1" applyProtection="1">
      <alignment horizontal="right" vertical="center" wrapText="1" indent="1"/>
      <protection/>
    </xf>
    <xf numFmtId="172" fontId="23" fillId="0" borderId="10" xfId="0" applyNumberFormat="1" applyFont="1" applyFill="1" applyBorder="1" applyAlignment="1" applyProtection="1">
      <alignment horizontal="center" wrapText="1"/>
      <protection/>
    </xf>
    <xf numFmtId="172" fontId="23" fillId="0" borderId="33" xfId="0" applyNumberFormat="1" applyFont="1" applyFill="1" applyBorder="1" applyAlignment="1" applyProtection="1">
      <alignment horizontal="left" vertical="center" wrapText="1" indent="1"/>
      <protection/>
    </xf>
    <xf numFmtId="172" fontId="21" fillId="0" borderId="19" xfId="0" applyNumberFormat="1" applyFont="1" applyFill="1" applyBorder="1" applyAlignment="1" applyProtection="1">
      <alignment horizontal="center" vertical="center" textRotation="180" wrapText="1"/>
      <protection/>
    </xf>
    <xf numFmtId="172" fontId="21" fillId="0" borderId="30" xfId="0" applyNumberFormat="1" applyFont="1" applyFill="1" applyBorder="1" applyAlignment="1" applyProtection="1">
      <alignment horizontal="center" vertical="center" textRotation="180" wrapText="1"/>
      <protection/>
    </xf>
    <xf numFmtId="172" fontId="0" fillId="0" borderId="19" xfId="0" applyNumberFormat="1" applyFill="1" applyBorder="1" applyAlignment="1" applyProtection="1">
      <alignment horizontal="center" vertical="center" wrapText="1"/>
      <protection/>
    </xf>
    <xf numFmtId="172" fontId="0" fillId="0" borderId="30" xfId="0" applyNumberFormat="1" applyFill="1" applyBorder="1" applyAlignment="1" applyProtection="1">
      <alignment horizontal="center" vertical="center" wrapText="1"/>
      <protection/>
    </xf>
    <xf numFmtId="172" fontId="0" fillId="0" borderId="31" xfId="0" applyNumberFormat="1" applyFont="1" applyFill="1" applyBorder="1" applyAlignment="1" applyProtection="1">
      <alignment horizontal="center" vertical="center" wrapText="1"/>
      <protection/>
    </xf>
    <xf numFmtId="172" fontId="0" fillId="0" borderId="34" xfId="0" applyNumberFormat="1" applyFont="1" applyFill="1" applyBorder="1" applyAlignment="1" applyProtection="1">
      <alignment horizontal="center" vertical="center" wrapText="1"/>
      <protection/>
    </xf>
    <xf numFmtId="3" fontId="22" fillId="0" borderId="10" xfId="0" applyNumberFormat="1" applyFont="1" applyFill="1" applyBorder="1" applyAlignment="1" applyProtection="1">
      <alignment horizontal="center" wrapText="1"/>
      <protection/>
    </xf>
    <xf numFmtId="172" fontId="23" fillId="0" borderId="10" xfId="0" applyNumberFormat="1" applyFont="1" applyFill="1" applyBorder="1" applyAlignment="1" applyProtection="1">
      <alignment vertical="center" wrapText="1"/>
      <protection/>
    </xf>
    <xf numFmtId="172" fontId="23" fillId="0" borderId="35" xfId="0" applyNumberFormat="1" applyFont="1" applyFill="1" applyBorder="1" applyAlignment="1" applyProtection="1">
      <alignment horizontal="center" vertical="center" wrapText="1"/>
      <protection/>
    </xf>
    <xf numFmtId="172" fontId="23" fillId="0" borderId="36" xfId="0" applyNumberFormat="1" applyFont="1" applyFill="1" applyBorder="1" applyAlignment="1" applyProtection="1">
      <alignment horizontal="center" vertical="center" wrapText="1"/>
      <protection/>
    </xf>
    <xf numFmtId="172" fontId="22" fillId="0" borderId="37" xfId="0" applyNumberFormat="1" applyFont="1" applyFill="1" applyBorder="1" applyAlignment="1" applyProtection="1">
      <alignment horizontal="right" vertical="center"/>
      <protection/>
    </xf>
    <xf numFmtId="0" fontId="0" fillId="0" borderId="37" xfId="0" applyBorder="1" applyAlignment="1">
      <alignment/>
    </xf>
    <xf numFmtId="172" fontId="23" fillId="0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Border="1" applyAlignment="1">
      <alignment wrapText="1"/>
    </xf>
    <xf numFmtId="0" fontId="0" fillId="0" borderId="25" xfId="0" applyBorder="1" applyAlignment="1">
      <alignment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33"/>
  <sheetViews>
    <sheetView tabSelected="1" view="pageLayout" zoomScaleSheetLayoutView="100" workbookViewId="0" topLeftCell="A1">
      <selection activeCell="B4" sqref="B4"/>
    </sheetView>
  </sheetViews>
  <sheetFormatPr defaultColWidth="9.375" defaultRowHeight="12.75"/>
  <cols>
    <col min="1" max="1" width="6.75390625" style="1" customWidth="1"/>
    <col min="2" max="2" width="57.00390625" style="4" customWidth="1"/>
    <col min="3" max="5" width="12.625" style="1" customWidth="1"/>
    <col min="6" max="6" width="54.75390625" style="1" customWidth="1"/>
    <col min="7" max="7" width="11.50390625" style="1" customWidth="1"/>
    <col min="8" max="8" width="11.00390625" style="1" customWidth="1"/>
    <col min="9" max="16384" width="9.375" style="1" customWidth="1"/>
  </cols>
  <sheetData>
    <row r="1" spans="2:8" ht="30.75">
      <c r="B1" s="2" t="s">
        <v>74</v>
      </c>
      <c r="C1" s="3"/>
      <c r="D1" s="3"/>
      <c r="E1" s="3"/>
      <c r="F1" s="3"/>
      <c r="G1" s="3"/>
      <c r="H1" s="55"/>
    </row>
    <row r="2" spans="2:9" ht="14.25" thickBot="1">
      <c r="B2" s="4" t="s">
        <v>79</v>
      </c>
      <c r="G2" s="77" t="s">
        <v>78</v>
      </c>
      <c r="H2" s="78"/>
      <c r="I2" s="78"/>
    </row>
    <row r="3" spans="1:9" ht="13.5" thickBot="1">
      <c r="A3" s="75" t="s">
        <v>0</v>
      </c>
      <c r="B3" s="9" t="s">
        <v>1</v>
      </c>
      <c r="C3" s="10"/>
      <c r="D3" s="36"/>
      <c r="E3" s="36"/>
      <c r="F3" s="79" t="s">
        <v>2</v>
      </c>
      <c r="G3" s="80"/>
      <c r="H3" s="80"/>
      <c r="I3" s="81"/>
    </row>
    <row r="4" spans="1:9" s="5" customFormat="1" ht="39.75" thickBot="1">
      <c r="A4" s="76"/>
      <c r="B4" s="11" t="s">
        <v>3</v>
      </c>
      <c r="C4" s="12" t="s">
        <v>75</v>
      </c>
      <c r="D4" s="37" t="s">
        <v>76</v>
      </c>
      <c r="E4" s="37" t="s">
        <v>77</v>
      </c>
      <c r="F4" s="11" t="s">
        <v>3</v>
      </c>
      <c r="G4" s="12" t="s">
        <v>75</v>
      </c>
      <c r="H4" s="37" t="s">
        <v>76</v>
      </c>
      <c r="I4" s="37" t="s">
        <v>77</v>
      </c>
    </row>
    <row r="5" spans="1:9" s="5" customFormat="1" ht="13.5" thickBot="1">
      <c r="A5" s="13">
        <v>1</v>
      </c>
      <c r="B5" s="11">
        <v>2</v>
      </c>
      <c r="C5" s="12">
        <v>3</v>
      </c>
      <c r="D5" s="37">
        <v>4</v>
      </c>
      <c r="E5" s="47">
        <v>5</v>
      </c>
      <c r="F5" s="11">
        <v>6</v>
      </c>
      <c r="G5" s="50">
        <v>7</v>
      </c>
      <c r="H5" s="65">
        <v>8</v>
      </c>
      <c r="I5" s="59">
        <v>9</v>
      </c>
    </row>
    <row r="6" spans="1:9" ht="12.75">
      <c r="A6" s="14" t="s">
        <v>4</v>
      </c>
      <c r="B6" s="15" t="s">
        <v>5</v>
      </c>
      <c r="C6" s="16"/>
      <c r="D6" s="16"/>
      <c r="E6" s="16"/>
      <c r="F6" s="38" t="s">
        <v>6</v>
      </c>
      <c r="G6" s="51"/>
      <c r="H6" s="54"/>
      <c r="I6" s="57"/>
    </row>
    <row r="7" spans="1:9" ht="12.75">
      <c r="A7" s="17" t="s">
        <v>7</v>
      </c>
      <c r="B7" s="18" t="s">
        <v>8</v>
      </c>
      <c r="C7" s="19"/>
      <c r="D7" s="19"/>
      <c r="E7" s="19"/>
      <c r="F7" s="39" t="s">
        <v>9</v>
      </c>
      <c r="G7" s="20"/>
      <c r="H7" s="53"/>
      <c r="I7" s="56"/>
    </row>
    <row r="8" spans="1:9" ht="12.75">
      <c r="A8" s="17" t="s">
        <v>10</v>
      </c>
      <c r="B8" s="18" t="s">
        <v>11</v>
      </c>
      <c r="C8" s="19"/>
      <c r="D8" s="19"/>
      <c r="E8" s="19"/>
      <c r="F8" s="39" t="s">
        <v>12</v>
      </c>
      <c r="G8" s="20"/>
      <c r="H8" s="53"/>
      <c r="I8" s="56"/>
    </row>
    <row r="9" spans="1:9" ht="12.75">
      <c r="A9" s="17" t="s">
        <v>13</v>
      </c>
      <c r="B9" s="18" t="s">
        <v>14</v>
      </c>
      <c r="C9" s="19"/>
      <c r="D9" s="19">
        <v>488742</v>
      </c>
      <c r="E9" s="19">
        <v>488742</v>
      </c>
      <c r="F9" s="39" t="s">
        <v>15</v>
      </c>
      <c r="G9" s="20"/>
      <c r="H9" s="53"/>
      <c r="I9" s="56"/>
    </row>
    <row r="10" spans="1:9" ht="12.75">
      <c r="A10" s="17" t="s">
        <v>16</v>
      </c>
      <c r="B10" s="18" t="s">
        <v>17</v>
      </c>
      <c r="C10" s="19"/>
      <c r="D10" s="19"/>
      <c r="E10" s="19"/>
      <c r="F10" s="39" t="s">
        <v>18</v>
      </c>
      <c r="G10" s="20"/>
      <c r="H10" s="63"/>
      <c r="I10" s="69"/>
    </row>
    <row r="11" spans="1:9" ht="12.75">
      <c r="A11" s="17" t="s">
        <v>19</v>
      </c>
      <c r="B11" s="18" t="s">
        <v>20</v>
      </c>
      <c r="C11" s="19"/>
      <c r="D11" s="19"/>
      <c r="E11" s="19"/>
      <c r="F11" s="40"/>
      <c r="G11" s="20"/>
      <c r="H11" s="67"/>
      <c r="I11" s="69"/>
    </row>
    <row r="12" spans="1:9" ht="12.75">
      <c r="A12" s="17" t="s">
        <v>21</v>
      </c>
      <c r="B12" s="21"/>
      <c r="C12" s="19"/>
      <c r="D12" s="19"/>
      <c r="E12" s="19"/>
      <c r="F12" s="40"/>
      <c r="G12" s="20"/>
      <c r="H12" s="67"/>
      <c r="I12" s="69"/>
    </row>
    <row r="13" spans="1:9" ht="12.75">
      <c r="A13" s="17" t="s">
        <v>22</v>
      </c>
      <c r="B13" s="21"/>
      <c r="C13" s="19"/>
      <c r="D13" s="19"/>
      <c r="E13" s="19"/>
      <c r="F13" s="40"/>
      <c r="G13" s="20"/>
      <c r="H13" s="67"/>
      <c r="I13" s="69"/>
    </row>
    <row r="14" spans="1:9" ht="12.75">
      <c r="A14" s="17" t="s">
        <v>23</v>
      </c>
      <c r="B14" s="21"/>
      <c r="C14" s="19"/>
      <c r="D14" s="19"/>
      <c r="E14" s="19"/>
      <c r="F14" s="40"/>
      <c r="G14" s="20"/>
      <c r="H14" s="67"/>
      <c r="I14" s="69"/>
    </row>
    <row r="15" spans="1:9" ht="12.75">
      <c r="A15" s="17" t="s">
        <v>24</v>
      </c>
      <c r="B15" s="21"/>
      <c r="C15" s="19"/>
      <c r="D15" s="19"/>
      <c r="E15" s="19"/>
      <c r="F15" s="40"/>
      <c r="G15" s="20"/>
      <c r="H15" s="67"/>
      <c r="I15" s="69"/>
    </row>
    <row r="16" spans="1:9" ht="13.5" thickBot="1">
      <c r="A16" s="22" t="s">
        <v>25</v>
      </c>
      <c r="B16" s="23"/>
      <c r="C16" s="48"/>
      <c r="D16" s="48"/>
      <c r="E16" s="48"/>
      <c r="F16" s="46" t="s">
        <v>26</v>
      </c>
      <c r="G16" s="24"/>
      <c r="H16" s="68"/>
      <c r="I16" s="70"/>
    </row>
    <row r="17" spans="1:9" ht="13.5" thickBot="1">
      <c r="A17" s="6" t="s">
        <v>27</v>
      </c>
      <c r="B17" s="7" t="s">
        <v>28</v>
      </c>
      <c r="C17" s="26">
        <f>SUM(C6,C8,C9,C11)</f>
        <v>0</v>
      </c>
      <c r="D17" s="26">
        <f>SUM(D6,D8,D9,D11)</f>
        <v>488742</v>
      </c>
      <c r="E17" s="26">
        <f>SUM(E6,E8,E9,E11)</f>
        <v>488742</v>
      </c>
      <c r="F17" s="7" t="s">
        <v>29</v>
      </c>
      <c r="G17" s="64">
        <f>SUM(G6:G16)</f>
        <v>0</v>
      </c>
      <c r="H17" s="71">
        <f>SUM(H6:H16)</f>
        <v>0</v>
      </c>
      <c r="I17" s="72">
        <f>SUM(I6:I16)</f>
        <v>0</v>
      </c>
    </row>
    <row r="18" spans="1:9" ht="12.75">
      <c r="A18" s="14" t="s">
        <v>30</v>
      </c>
      <c r="B18" s="27" t="s">
        <v>31</v>
      </c>
      <c r="C18" s="28"/>
      <c r="D18" s="43"/>
      <c r="E18" s="43"/>
      <c r="F18" s="18" t="s">
        <v>32</v>
      </c>
      <c r="G18" s="51"/>
      <c r="H18" s="54"/>
      <c r="I18" s="57"/>
    </row>
    <row r="19" spans="1:9" ht="12.75">
      <c r="A19" s="17" t="s">
        <v>33</v>
      </c>
      <c r="B19" s="29" t="s">
        <v>34</v>
      </c>
      <c r="C19" s="19"/>
      <c r="D19" s="42"/>
      <c r="E19" s="42"/>
      <c r="F19" s="18" t="s">
        <v>35</v>
      </c>
      <c r="G19" s="20"/>
      <c r="H19" s="53"/>
      <c r="I19" s="56"/>
    </row>
    <row r="20" spans="1:9" ht="12.75">
      <c r="A20" s="14" t="s">
        <v>36</v>
      </c>
      <c r="B20" s="29" t="s">
        <v>37</v>
      </c>
      <c r="C20" s="19"/>
      <c r="D20" s="42"/>
      <c r="E20" s="42"/>
      <c r="F20" s="18" t="s">
        <v>38</v>
      </c>
      <c r="G20" s="20"/>
      <c r="H20" s="53"/>
      <c r="I20" s="56"/>
    </row>
    <row r="21" spans="1:9" ht="12.75">
      <c r="A21" s="17" t="s">
        <v>39</v>
      </c>
      <c r="B21" s="29" t="s">
        <v>40</v>
      </c>
      <c r="C21" s="19"/>
      <c r="D21" s="42"/>
      <c r="E21" s="42"/>
      <c r="F21" s="18" t="s">
        <v>41</v>
      </c>
      <c r="G21" s="20"/>
      <c r="H21" s="53"/>
      <c r="I21" s="56"/>
    </row>
    <row r="22" spans="1:9" ht="12.75">
      <c r="A22" s="14" t="s">
        <v>42</v>
      </c>
      <c r="B22" s="29" t="s">
        <v>43</v>
      </c>
      <c r="C22" s="19"/>
      <c r="D22" s="44"/>
      <c r="E22" s="44"/>
      <c r="F22" s="25" t="s">
        <v>44</v>
      </c>
      <c r="G22" s="20"/>
      <c r="H22" s="53"/>
      <c r="I22" s="56"/>
    </row>
    <row r="23" spans="1:9" ht="12.75">
      <c r="A23" s="17" t="s">
        <v>45</v>
      </c>
      <c r="B23" s="30" t="s">
        <v>46</v>
      </c>
      <c r="C23" s="19"/>
      <c r="D23" s="42"/>
      <c r="E23" s="42"/>
      <c r="F23" s="18" t="s">
        <v>47</v>
      </c>
      <c r="G23" s="20"/>
      <c r="H23" s="53"/>
      <c r="I23" s="56"/>
    </row>
    <row r="24" spans="1:9" ht="12.75">
      <c r="A24" s="14" t="s">
        <v>48</v>
      </c>
      <c r="B24" s="31" t="s">
        <v>49</v>
      </c>
      <c r="C24" s="32">
        <f>SUM(C25:C29)</f>
        <v>0</v>
      </c>
      <c r="D24" s="43"/>
      <c r="E24" s="43"/>
      <c r="F24" s="15" t="s">
        <v>50</v>
      </c>
      <c r="G24" s="20"/>
      <c r="H24" s="53"/>
      <c r="I24" s="56"/>
    </row>
    <row r="25" spans="1:9" ht="12.75">
      <c r="A25" s="17" t="s">
        <v>51</v>
      </c>
      <c r="B25" s="30" t="s">
        <v>52</v>
      </c>
      <c r="C25" s="19"/>
      <c r="D25" s="41"/>
      <c r="E25" s="41"/>
      <c r="F25" s="15" t="s">
        <v>53</v>
      </c>
      <c r="G25" s="20"/>
      <c r="H25" s="53"/>
      <c r="I25" s="56"/>
    </row>
    <row r="26" spans="1:9" ht="12.75">
      <c r="A26" s="14" t="s">
        <v>54</v>
      </c>
      <c r="B26" s="30" t="s">
        <v>55</v>
      </c>
      <c r="C26" s="19"/>
      <c r="D26" s="41"/>
      <c r="E26" s="41"/>
      <c r="F26" s="33"/>
      <c r="G26" s="20"/>
      <c r="H26" s="53"/>
      <c r="I26" s="56"/>
    </row>
    <row r="27" spans="1:9" ht="12.75">
      <c r="A27" s="17" t="s">
        <v>56</v>
      </c>
      <c r="B27" s="29" t="s">
        <v>57</v>
      </c>
      <c r="C27" s="19"/>
      <c r="D27" s="41"/>
      <c r="E27" s="41"/>
      <c r="F27" s="33"/>
      <c r="G27" s="20"/>
      <c r="H27" s="53"/>
      <c r="I27" s="56"/>
    </row>
    <row r="28" spans="1:9" ht="12.75">
      <c r="A28" s="14" t="s">
        <v>58</v>
      </c>
      <c r="B28" s="34" t="s">
        <v>59</v>
      </c>
      <c r="C28" s="19"/>
      <c r="D28" s="42"/>
      <c r="E28" s="42"/>
      <c r="F28" s="21"/>
      <c r="G28" s="20"/>
      <c r="H28" s="53"/>
      <c r="I28" s="56"/>
    </row>
    <row r="29" spans="1:9" ht="13.5" thickBot="1">
      <c r="A29" s="17" t="s">
        <v>60</v>
      </c>
      <c r="B29" s="35" t="s">
        <v>61</v>
      </c>
      <c r="C29" s="19"/>
      <c r="D29" s="41"/>
      <c r="E29" s="41"/>
      <c r="F29" s="33"/>
      <c r="G29" s="20"/>
      <c r="H29" s="60"/>
      <c r="I29" s="61"/>
    </row>
    <row r="30" spans="1:9" ht="13.5" thickBot="1">
      <c r="A30" s="6" t="s">
        <v>62</v>
      </c>
      <c r="B30" s="7" t="s">
        <v>63</v>
      </c>
      <c r="C30" s="26">
        <f>SUM(C18,C24)</f>
        <v>0</v>
      </c>
      <c r="D30" s="26">
        <f>SUM(D18,D24)</f>
        <v>0</v>
      </c>
      <c r="E30" s="26">
        <f>SUM(E18,E24)</f>
        <v>0</v>
      </c>
      <c r="F30" s="7" t="s">
        <v>73</v>
      </c>
      <c r="G30" s="52">
        <f>SUM(G18:G29)</f>
        <v>0</v>
      </c>
      <c r="H30" s="58"/>
      <c r="I30" s="62"/>
    </row>
    <row r="31" spans="1:9" ht="13.5" thickBot="1">
      <c r="A31" s="6" t="s">
        <v>64</v>
      </c>
      <c r="B31" s="7" t="s">
        <v>65</v>
      </c>
      <c r="C31" s="8">
        <f>SUM(C17,C30)</f>
        <v>0</v>
      </c>
      <c r="D31" s="8">
        <f>SUM(D17,D30)</f>
        <v>488742</v>
      </c>
      <c r="E31" s="8">
        <f>SUM(E17,E30)</f>
        <v>488742</v>
      </c>
      <c r="F31" s="66" t="s">
        <v>66</v>
      </c>
      <c r="G31" s="49">
        <f>SUM(G17,G30)</f>
        <v>0</v>
      </c>
      <c r="H31" s="49">
        <f>SUM(H17,H30)</f>
        <v>0</v>
      </c>
      <c r="I31" s="49">
        <f>SUM(I17,I30)</f>
        <v>0</v>
      </c>
    </row>
    <row r="32" spans="1:9" ht="14.25" thickBot="1">
      <c r="A32" s="6" t="s">
        <v>67</v>
      </c>
      <c r="B32" s="7" t="s">
        <v>68</v>
      </c>
      <c r="C32" s="8"/>
      <c r="D32" s="49"/>
      <c r="E32" s="49"/>
      <c r="F32" s="7" t="s">
        <v>69</v>
      </c>
      <c r="G32" s="45"/>
      <c r="H32" s="73">
        <f>D31-H31</f>
        <v>488742</v>
      </c>
      <c r="I32" s="74">
        <f>E31-I31</f>
        <v>488742</v>
      </c>
    </row>
    <row r="33" spans="1:9" ht="13.5" thickBot="1">
      <c r="A33" s="6" t="s">
        <v>70</v>
      </c>
      <c r="B33" s="7" t="s">
        <v>71</v>
      </c>
      <c r="C33" s="8"/>
      <c r="D33" s="49"/>
      <c r="E33" s="49"/>
      <c r="F33" s="7" t="s">
        <v>72</v>
      </c>
      <c r="G33" s="45"/>
      <c r="H33" s="58"/>
      <c r="I33" s="62"/>
    </row>
  </sheetData>
  <sheetProtection/>
  <mergeCells count="3">
    <mergeCell ref="A3:A4"/>
    <mergeCell ref="G2:I2"/>
    <mergeCell ref="F3:I3"/>
  </mergeCells>
  <printOptions horizontalCentered="1"/>
  <pageMargins left="0.7874015748031497" right="0.7874015748031497" top="0.8661417322834646" bottom="0.7874015748031497" header="0.4724409448818898" footer="0.7874015748031497"/>
  <pageSetup horizontalDpi="600" verticalDpi="600" orientation="landscape" paperSize="9" scale="75" r:id="rId1"/>
  <headerFooter alignWithMargins="0">
    <oddHeader>&amp;R&amp;"Times New Roman CE,Félkövér dőlt"9.sz.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Windows-felhasználó</cp:lastModifiedBy>
  <cp:lastPrinted>2017-05-29T11:03:42Z</cp:lastPrinted>
  <dcterms:created xsi:type="dcterms:W3CDTF">2014-02-06T13:26:43Z</dcterms:created>
  <dcterms:modified xsi:type="dcterms:W3CDTF">2017-05-29T11:03:45Z</dcterms:modified>
  <cp:category/>
  <cp:version/>
  <cp:contentType/>
  <cp:contentStatus/>
</cp:coreProperties>
</file>