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5109B8B2-C1B2-4B4D-BB3D-3F90F99A3A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8. sz. melléklet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17" l="1"/>
  <c r="N33" i="17"/>
  <c r="N19" i="17"/>
  <c r="B34" i="17" l="1"/>
  <c r="M21" i="17"/>
  <c r="C21" i="17"/>
  <c r="D21" i="17"/>
  <c r="E21" i="17"/>
  <c r="F21" i="17"/>
  <c r="G21" i="17"/>
  <c r="H21" i="17"/>
  <c r="I21" i="17"/>
  <c r="J21" i="17"/>
  <c r="K21" i="17"/>
  <c r="L21" i="17"/>
  <c r="B21" i="17"/>
  <c r="M34" i="17"/>
  <c r="C34" i="17"/>
  <c r="D34" i="17"/>
  <c r="E34" i="17"/>
  <c r="F34" i="17"/>
  <c r="G34" i="17"/>
  <c r="H34" i="17"/>
  <c r="I34" i="17"/>
  <c r="J34" i="17"/>
  <c r="K34" i="17"/>
  <c r="L34" i="17"/>
  <c r="N18" i="17"/>
  <c r="N21" i="17" l="1"/>
  <c r="N12" i="17"/>
  <c r="N13" i="17"/>
  <c r="N14" i="17"/>
  <c r="N15" i="17"/>
  <c r="N16" i="17"/>
  <c r="N17" i="17"/>
  <c r="N20" i="17"/>
  <c r="N11" i="17"/>
  <c r="N26" i="17"/>
  <c r="N27" i="17"/>
  <c r="N28" i="17"/>
  <c r="N29" i="17"/>
  <c r="N30" i="17"/>
  <c r="N31" i="17"/>
  <c r="N25" i="17"/>
  <c r="N34" i="17" l="1"/>
</calcChain>
</file>

<file path=xl/sharedStrings.xml><?xml version="1.0" encoding="utf-8"?>
<sst xmlns="http://schemas.openxmlformats.org/spreadsheetml/2006/main" count="54" uniqueCount="40">
  <si>
    <t>Személyi juttatások</t>
  </si>
  <si>
    <t>Működési célú pénzeszköz átadás államháztartáson belülre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</si>
  <si>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</si>
  <si>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</si>
  <si>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</si>
  <si>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</si>
  <si>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</si>
  <si>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</si>
  <si>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Összesen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</si>
  <si>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</si>
  <si>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</si>
  <si>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</si>
  <si>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</si>
  <si>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</si>
  <si>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</si>
  <si>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</si>
  <si>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</si>
  <si>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</si>
  <si>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</si>
  <si>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</si>
  <si>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</si>
  <si>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</si>
  <si>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</si>
  <si>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Kiadás</t>
  </si>
  <si>
    <t>Munkaadót terhelő járulékok és szociális hozzájárulási adó</t>
  </si>
  <si>
    <t>Tartalék</t>
  </si>
  <si>
    <t>Beruházás és felújítás</t>
  </si>
  <si>
    <t>Előirányzat felhasználási ütemterv</t>
  </si>
  <si>
    <t>Települési szociális támogatás</t>
  </si>
  <si>
    <t>Községi  Önkormányzat</t>
  </si>
  <si>
    <t>Demjén</t>
  </si>
  <si>
    <t>Működési célú támogatások államháztartáson belülről</t>
  </si>
  <si>
    <t>Felhalmozási célú támogatások államháztartáson belülről</t>
  </si>
  <si>
    <t>Működési célra átvett pénzeszközök</t>
  </si>
  <si>
    <t>Előző évi záró pénzkészlet</t>
  </si>
  <si>
    <t>Felhalmozási célú pénzeszköz átvétel</t>
  </si>
  <si>
    <t>Működési célú hitel felvétel</t>
  </si>
  <si>
    <t>Államháztartáson belüli megelőgezés</t>
  </si>
  <si>
    <t>adatok Ft-ban</t>
  </si>
  <si>
    <t>12. melléklet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</si>
</sst>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Border="1"/>
    <xf numFmtId="3" fontId="3" fillId="0" borderId="10" xfId="0" applyNumberFormat="1" applyFont="1" applyBorder="1"/>
    <xf numFmtId="0" fontId="5" fillId="0" borderId="6" xfId="0" applyFont="1" applyFill="1" applyBorder="1"/>
    <xf numFmtId="3" fontId="4" fillId="0" borderId="9" xfId="0" applyNumberFormat="1" applyFont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2" fillId="0" borderId="2" xfId="0" applyFont="1" applyBorder="1" applyAlignment="1">
      <alignment wrapText="1"/>
    </xf>
    <xf numFmtId="3" fontId="3" fillId="0" borderId="3" xfId="0" applyNumberFormat="1" applyFont="1" applyBorder="1"/>
    <xf numFmtId="0" fontId="2" fillId="0" borderId="1" xfId="0" applyFont="1" applyBorder="1"/>
    <xf numFmtId="0" fontId="1" fillId="0" borderId="0" xfId="0" applyFont="1"/>
    <xf numFmtId="3" fontId="0" fillId="0" borderId="0" xfId="0" applyNumberFormat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2" fillId="0" borderId="1" xfId="0" applyFont="1" applyBorder="1" applyAlignment="1">
      <alignment wrapText="1"/>
    </xf>
    <xf numFmtId="3" fontId="4" fillId="0" borderId="1" xfId="0" applyNumberFormat="1" applyFont="1" applyBorder="1"/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view="pageBreakPreview" zoomScale="60" zoomScaleNormal="100" workbookViewId="0">
      <selection activeCell="A3" sqref="A3:N3"/>
    </sheetView>
  </sheetViews>
  <sheetFormatPr defaultRowHeight="15" x14ac:dyDescent="0.25"/>
  <cols>
    <col min="1" max="1" width="30.85546875" customWidth="1"/>
    <col min="4" max="4" width="9.5703125" bestFit="1" customWidth="1"/>
    <col min="9" max="9" width="9.5703125" bestFit="1" customWidth="1"/>
    <col min="13" max="13" width="9.5703125" bestFit="1" customWidth="1"/>
    <col min="14" max="14" width="11.7109375" customWidth="1"/>
    <col min="15" max="15" width="10.85546875" bestFit="1" customWidth="1"/>
  </cols>
  <sheetData>
    <row r="1" spans="1:14" x14ac:dyDescent="0.25">
      <c r="A1" s="23" t="s">
        <v>29</v>
      </c>
    </row>
    <row r="2" spans="1:14" x14ac:dyDescent="0.25">
      <c r="A2" s="23" t="s">
        <v>30</v>
      </c>
    </row>
    <row r="3" spans="1:14" ht="15" customHeight="1" x14ac:dyDescent="0.25">
      <c r="A3" s="31" t="s">
        <v>39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5" spans="1:14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8.75" x14ac:dyDescent="0.3">
      <c r="A6" s="32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5.75" x14ac:dyDescent="0.25">
      <c r="A7" s="34">
        <v>2020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15.7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15.75" thickBot="1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5" t="s">
        <v>38</v>
      </c>
      <c r="M9" s="35"/>
      <c r="N9" s="35"/>
    </row>
    <row r="10" spans="1:14" ht="16.5" thickTop="1" thickBot="1" x14ac:dyDescent="0.3">
      <c r="A10" s="4" t="s">
        <v>9</v>
      </c>
      <c r="B10" s="5" t="s">
        <v>10</v>
      </c>
      <c r="C10" s="6" t="s">
        <v>11</v>
      </c>
      <c r="D10" s="6" t="s">
        <v>12</v>
      </c>
      <c r="E10" s="6" t="s">
        <v>13</v>
      </c>
      <c r="F10" s="6" t="s">
        <v>14</v>
      </c>
      <c r="G10" s="7" t="s">
        <v>15</v>
      </c>
      <c r="H10" s="7" t="s">
        <v>16</v>
      </c>
      <c r="I10" s="7" t="s">
        <v>17</v>
      </c>
      <c r="J10" s="7" t="s">
        <v>18</v>
      </c>
      <c r="K10" s="7" t="s">
        <v>19</v>
      </c>
      <c r="L10" s="7" t="s">
        <v>20</v>
      </c>
      <c r="M10" s="7" t="s">
        <v>21</v>
      </c>
      <c r="N10" s="8" t="s">
        <v>22</v>
      </c>
    </row>
    <row r="11" spans="1:14" ht="25.5" thickTop="1" x14ac:dyDescent="0.25">
      <c r="A11" s="20" t="s">
        <v>31</v>
      </c>
      <c r="B11" s="10">
        <v>3159599</v>
      </c>
      <c r="C11" s="10">
        <v>3159599</v>
      </c>
      <c r="D11" s="10">
        <v>3159599</v>
      </c>
      <c r="E11" s="10">
        <v>3159599</v>
      </c>
      <c r="F11" s="10">
        <v>3159599</v>
      </c>
      <c r="G11" s="10">
        <v>3159599</v>
      </c>
      <c r="H11" s="10">
        <v>2833566</v>
      </c>
      <c r="I11" s="10">
        <v>2833566</v>
      </c>
      <c r="J11" s="10">
        <v>2833566</v>
      </c>
      <c r="K11" s="10">
        <v>2833566</v>
      </c>
      <c r="L11" s="10">
        <v>2833566</v>
      </c>
      <c r="M11" s="10">
        <v>2833568</v>
      </c>
      <c r="N11" s="11">
        <f>SUM(B11:M11)</f>
        <v>35958992</v>
      </c>
    </row>
    <row r="12" spans="1:14" ht="24.75" x14ac:dyDescent="0.25">
      <c r="A12" s="20" t="s">
        <v>32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>
        <f t="shared" ref="N12:N21" si="0">SUM(B12:M12)</f>
        <v>0</v>
      </c>
    </row>
    <row r="13" spans="1:14" x14ac:dyDescent="0.25">
      <c r="A13" s="9" t="s">
        <v>3</v>
      </c>
      <c r="B13" s="10">
        <v>1000000</v>
      </c>
      <c r="C13" s="10">
        <v>320000</v>
      </c>
      <c r="D13" s="10">
        <v>540280</v>
      </c>
      <c r="E13" s="10">
        <v>4599224</v>
      </c>
      <c r="F13" s="10">
        <v>565000</v>
      </c>
      <c r="G13" s="10">
        <v>3136056</v>
      </c>
      <c r="H13" s="10">
        <v>4330105</v>
      </c>
      <c r="I13" s="10">
        <v>830100</v>
      </c>
      <c r="J13" s="10">
        <v>26063234</v>
      </c>
      <c r="K13" s="10">
        <v>2100000</v>
      </c>
      <c r="L13" s="10">
        <v>26155997</v>
      </c>
      <c r="M13" s="10">
        <v>8800000</v>
      </c>
      <c r="N13" s="11">
        <f t="shared" si="0"/>
        <v>78439996</v>
      </c>
    </row>
    <row r="14" spans="1:14" x14ac:dyDescent="0.25">
      <c r="A14" s="12" t="s">
        <v>4</v>
      </c>
      <c r="B14" s="21">
        <v>494538</v>
      </c>
      <c r="C14" s="21">
        <v>494538</v>
      </c>
      <c r="D14" s="21">
        <v>494538</v>
      </c>
      <c r="E14" s="21">
        <v>494538</v>
      </c>
      <c r="F14" s="21">
        <v>494538</v>
      </c>
      <c r="G14" s="21">
        <v>494538</v>
      </c>
      <c r="H14" s="21">
        <v>494538</v>
      </c>
      <c r="I14" s="21">
        <v>494538</v>
      </c>
      <c r="J14" s="21">
        <v>494538</v>
      </c>
      <c r="K14" s="21">
        <v>494538</v>
      </c>
      <c r="L14" s="21">
        <v>494538</v>
      </c>
      <c r="M14" s="21">
        <v>494542</v>
      </c>
      <c r="N14" s="11">
        <f t="shared" si="0"/>
        <v>5934460</v>
      </c>
    </row>
    <row r="15" spans="1:14" x14ac:dyDescent="0.25">
      <c r="A15" s="12" t="s">
        <v>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>
        <v>160000</v>
      </c>
      <c r="N15" s="11">
        <f t="shared" si="0"/>
        <v>160000</v>
      </c>
    </row>
    <row r="16" spans="1:14" x14ac:dyDescent="0.25">
      <c r="A16" s="12" t="s">
        <v>33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1">
        <f t="shared" si="0"/>
        <v>0</v>
      </c>
    </row>
    <row r="17" spans="1:15" x14ac:dyDescent="0.25">
      <c r="A17" s="12" t="s">
        <v>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1">
        <f t="shared" si="0"/>
        <v>0</v>
      </c>
    </row>
    <row r="18" spans="1:15" x14ac:dyDescent="0.25">
      <c r="A18" s="12" t="s">
        <v>35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1">
        <f t="shared" si="0"/>
        <v>0</v>
      </c>
    </row>
    <row r="19" spans="1:15" x14ac:dyDescent="0.25">
      <c r="A19" s="12" t="s">
        <v>36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>
        <v>9219239</v>
      </c>
      <c r="M19" s="21"/>
      <c r="N19" s="11">
        <f t="shared" si="0"/>
        <v>9219239</v>
      </c>
    </row>
    <row r="20" spans="1:15" ht="15.75" thickBot="1" x14ac:dyDescent="0.3">
      <c r="A20" s="12" t="s">
        <v>34</v>
      </c>
      <c r="B20" s="13">
        <v>4578176</v>
      </c>
      <c r="C20" s="13">
        <v>4779224</v>
      </c>
      <c r="D20" s="13">
        <v>4058944</v>
      </c>
      <c r="E20" s="13">
        <v>187000</v>
      </c>
      <c r="F20" s="13">
        <v>4034224</v>
      </c>
      <c r="G20" s="13">
        <v>2626993</v>
      </c>
      <c r="H20" s="13">
        <v>4872079</v>
      </c>
      <c r="I20" s="13">
        <v>4872088</v>
      </c>
      <c r="J20" s="13">
        <v>9312004</v>
      </c>
      <c r="K20" s="13">
        <v>3602188</v>
      </c>
      <c r="L20" s="13"/>
      <c r="M20" s="13">
        <v>4555393</v>
      </c>
      <c r="N20" s="11">
        <f t="shared" si="0"/>
        <v>47478313</v>
      </c>
    </row>
    <row r="21" spans="1:15" ht="16.5" thickTop="1" thickBot="1" x14ac:dyDescent="0.3">
      <c r="A21" s="14" t="s">
        <v>8</v>
      </c>
      <c r="B21" s="15">
        <f>SUM(B11:B20)</f>
        <v>9232313</v>
      </c>
      <c r="C21" s="15">
        <f t="shared" ref="C21:L21" si="1">SUM(C11:C20)</f>
        <v>8753361</v>
      </c>
      <c r="D21" s="15">
        <f t="shared" si="1"/>
        <v>8253361</v>
      </c>
      <c r="E21" s="15">
        <f t="shared" si="1"/>
        <v>8440361</v>
      </c>
      <c r="F21" s="15">
        <f t="shared" si="1"/>
        <v>8253361</v>
      </c>
      <c r="G21" s="15">
        <f t="shared" si="1"/>
        <v>9417186</v>
      </c>
      <c r="H21" s="15">
        <f t="shared" si="1"/>
        <v>12530288</v>
      </c>
      <c r="I21" s="15">
        <f t="shared" si="1"/>
        <v>9030292</v>
      </c>
      <c r="J21" s="15">
        <f t="shared" si="1"/>
        <v>38703342</v>
      </c>
      <c r="K21" s="15">
        <f t="shared" si="1"/>
        <v>9030292</v>
      </c>
      <c r="L21" s="15">
        <f t="shared" si="1"/>
        <v>38703340</v>
      </c>
      <c r="M21" s="15">
        <f>SUM(M11:M20)</f>
        <v>16843503</v>
      </c>
      <c r="N21" s="11">
        <f t="shared" si="0"/>
        <v>177191000</v>
      </c>
      <c r="O21" s="24"/>
    </row>
    <row r="22" spans="1:15" ht="15.75" thickTop="1" x14ac:dyDescent="0.25">
      <c r="A22" s="16"/>
      <c r="B22" s="17"/>
      <c r="C22" s="17"/>
      <c r="D22" s="18"/>
      <c r="E22" s="18"/>
      <c r="F22" s="18"/>
      <c r="G22" s="2"/>
      <c r="H22" s="2"/>
      <c r="I22" s="2"/>
      <c r="J22" s="2"/>
      <c r="K22" s="2"/>
      <c r="L22" s="2"/>
      <c r="M22" s="2"/>
      <c r="N22" s="3"/>
    </row>
    <row r="23" spans="1:15" x14ac:dyDescent="0.25">
      <c r="A23" s="1"/>
      <c r="B23" s="2"/>
      <c r="C23" s="2"/>
      <c r="D23" s="2"/>
      <c r="E23" s="2"/>
      <c r="F23" s="2"/>
      <c r="G23" s="2"/>
      <c r="H23" s="2"/>
      <c r="I23" s="2"/>
      <c r="J23" s="19"/>
      <c r="K23" s="2"/>
      <c r="L23" s="2"/>
      <c r="M23" s="2"/>
      <c r="N23" s="3"/>
    </row>
    <row r="24" spans="1:15" x14ac:dyDescent="0.25">
      <c r="A24" s="25" t="s">
        <v>23</v>
      </c>
      <c r="B24" s="26" t="s">
        <v>10</v>
      </c>
      <c r="C24" s="26" t="s">
        <v>11</v>
      </c>
      <c r="D24" s="26" t="s">
        <v>12</v>
      </c>
      <c r="E24" s="26" t="s">
        <v>13</v>
      </c>
      <c r="F24" s="26" t="s">
        <v>14</v>
      </c>
      <c r="G24" s="27" t="s">
        <v>15</v>
      </c>
      <c r="H24" s="27" t="s">
        <v>16</v>
      </c>
      <c r="I24" s="27" t="s">
        <v>17</v>
      </c>
      <c r="J24" s="27" t="s">
        <v>18</v>
      </c>
      <c r="K24" s="27" t="s">
        <v>19</v>
      </c>
      <c r="L24" s="27" t="s">
        <v>20</v>
      </c>
      <c r="M24" s="27" t="s">
        <v>21</v>
      </c>
      <c r="N24" s="28" t="s">
        <v>22</v>
      </c>
    </row>
    <row r="25" spans="1:15" x14ac:dyDescent="0.25">
      <c r="A25" s="22" t="s">
        <v>0</v>
      </c>
      <c r="B25" s="10">
        <v>3209523</v>
      </c>
      <c r="C25" s="10">
        <v>3209523</v>
      </c>
      <c r="D25" s="10">
        <v>3209523</v>
      </c>
      <c r="E25" s="10">
        <v>3209523</v>
      </c>
      <c r="F25" s="10">
        <v>3209523</v>
      </c>
      <c r="G25" s="10">
        <v>3209523</v>
      </c>
      <c r="H25" s="10">
        <v>3209523</v>
      </c>
      <c r="I25" s="10">
        <v>3209523</v>
      </c>
      <c r="J25" s="10">
        <v>3209523</v>
      </c>
      <c r="K25" s="10">
        <v>3209523</v>
      </c>
      <c r="L25" s="10">
        <v>3209523</v>
      </c>
      <c r="M25" s="10">
        <v>3209518</v>
      </c>
      <c r="N25" s="11">
        <f>SUM(B25:M25)</f>
        <v>38514271</v>
      </c>
    </row>
    <row r="26" spans="1:15" ht="38.25" customHeight="1" x14ac:dyDescent="0.25">
      <c r="A26" s="29" t="s">
        <v>24</v>
      </c>
      <c r="B26" s="10">
        <v>589084</v>
      </c>
      <c r="C26" s="10">
        <v>589084</v>
      </c>
      <c r="D26" s="10">
        <v>589084</v>
      </c>
      <c r="E26" s="10">
        <v>589084</v>
      </c>
      <c r="F26" s="10">
        <v>589084</v>
      </c>
      <c r="G26" s="10">
        <v>589084</v>
      </c>
      <c r="H26" s="10">
        <v>589084</v>
      </c>
      <c r="I26" s="10">
        <v>589084</v>
      </c>
      <c r="J26" s="10">
        <v>589084</v>
      </c>
      <c r="K26" s="10">
        <v>589084</v>
      </c>
      <c r="L26" s="10">
        <v>589082</v>
      </c>
      <c r="M26" s="10">
        <v>589080</v>
      </c>
      <c r="N26" s="11">
        <f t="shared" ref="N26:N33" si="2">SUM(B26:M26)</f>
        <v>7069002</v>
      </c>
    </row>
    <row r="27" spans="1:15" x14ac:dyDescent="0.25">
      <c r="A27" s="29" t="s">
        <v>2</v>
      </c>
      <c r="B27" s="10">
        <v>3567128</v>
      </c>
      <c r="C27" s="10">
        <v>3567128</v>
      </c>
      <c r="D27" s="10">
        <v>3567128</v>
      </c>
      <c r="E27" s="10">
        <v>3567128</v>
      </c>
      <c r="F27" s="10">
        <v>3567128</v>
      </c>
      <c r="G27" s="10">
        <v>3567128</v>
      </c>
      <c r="H27" s="10">
        <v>3680230</v>
      </c>
      <c r="I27" s="10">
        <v>3180234</v>
      </c>
      <c r="J27" s="10">
        <v>3180234</v>
      </c>
      <c r="K27" s="10">
        <v>3180234</v>
      </c>
      <c r="L27" s="10">
        <v>3180234</v>
      </c>
      <c r="M27" s="10">
        <v>3680230</v>
      </c>
      <c r="N27" s="11">
        <f t="shared" si="2"/>
        <v>41484164</v>
      </c>
    </row>
    <row r="28" spans="1:15" ht="32.25" customHeight="1" x14ac:dyDescent="0.25">
      <c r="A28" s="29" t="s">
        <v>1</v>
      </c>
      <c r="B28" s="10">
        <v>723538</v>
      </c>
      <c r="C28" s="10">
        <v>723538</v>
      </c>
      <c r="D28" s="10">
        <v>723538</v>
      </c>
      <c r="E28" s="10">
        <v>723538</v>
      </c>
      <c r="F28" s="10">
        <v>723538</v>
      </c>
      <c r="G28" s="10">
        <v>1887363</v>
      </c>
      <c r="H28" s="10">
        <v>1887363</v>
      </c>
      <c r="I28" s="10">
        <v>1887363</v>
      </c>
      <c r="J28" s="10">
        <v>1887363</v>
      </c>
      <c r="K28" s="10">
        <v>1887363</v>
      </c>
      <c r="L28" s="10">
        <v>1887363</v>
      </c>
      <c r="M28" s="10">
        <v>1589132</v>
      </c>
      <c r="N28" s="11">
        <f t="shared" si="2"/>
        <v>16531000</v>
      </c>
    </row>
    <row r="29" spans="1:15" ht="28.5" customHeight="1" x14ac:dyDescent="0.25">
      <c r="A29" s="29" t="s">
        <v>7</v>
      </c>
      <c r="B29" s="10"/>
      <c r="C29" s="10"/>
      <c r="D29" s="10"/>
      <c r="E29" s="10"/>
      <c r="F29" s="10"/>
      <c r="G29" s="10"/>
      <c r="H29" s="10">
        <v>2000000</v>
      </c>
      <c r="I29" s="10"/>
      <c r="J29" s="10"/>
      <c r="K29" s="10"/>
      <c r="L29" s="10"/>
      <c r="M29" s="10"/>
      <c r="N29" s="11">
        <f t="shared" si="2"/>
        <v>2000000</v>
      </c>
    </row>
    <row r="30" spans="1:15" x14ac:dyDescent="0.25">
      <c r="A30" s="22" t="s">
        <v>28</v>
      </c>
      <c r="B30" s="10">
        <v>164088</v>
      </c>
      <c r="C30" s="10">
        <v>164088</v>
      </c>
      <c r="D30" s="10">
        <v>164088</v>
      </c>
      <c r="E30" s="10">
        <v>164088</v>
      </c>
      <c r="F30" s="10">
        <v>164088</v>
      </c>
      <c r="G30" s="10">
        <v>164088</v>
      </c>
      <c r="H30" s="10">
        <v>164088</v>
      </c>
      <c r="I30" s="10">
        <v>164088</v>
      </c>
      <c r="J30" s="10">
        <v>164088</v>
      </c>
      <c r="K30" s="10">
        <v>164088</v>
      </c>
      <c r="L30" s="10">
        <v>164088</v>
      </c>
      <c r="M30" s="10">
        <v>164091</v>
      </c>
      <c r="N30" s="11">
        <f t="shared" si="2"/>
        <v>1969059</v>
      </c>
    </row>
    <row r="31" spans="1:15" x14ac:dyDescent="0.25">
      <c r="A31" s="22" t="s">
        <v>26</v>
      </c>
      <c r="B31" s="10"/>
      <c r="C31" s="10">
        <v>500000</v>
      </c>
      <c r="D31" s="10"/>
      <c r="E31" s="10">
        <v>187000</v>
      </c>
      <c r="F31" s="10"/>
      <c r="G31" s="10"/>
      <c r="H31" s="10">
        <v>1000000</v>
      </c>
      <c r="I31" s="10"/>
      <c r="J31" s="10">
        <v>29673050</v>
      </c>
      <c r="K31" s="10"/>
      <c r="L31" s="10">
        <v>29673050</v>
      </c>
      <c r="M31" s="10">
        <v>6200000</v>
      </c>
      <c r="N31" s="11">
        <f t="shared" si="2"/>
        <v>67233100</v>
      </c>
    </row>
    <row r="32" spans="1:15" x14ac:dyDescent="0.25">
      <c r="A32" s="22" t="s">
        <v>37</v>
      </c>
      <c r="B32" s="10">
        <v>978952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>
        <f t="shared" si="2"/>
        <v>978952</v>
      </c>
    </row>
    <row r="33" spans="1:15" x14ac:dyDescent="0.25">
      <c r="A33" s="22" t="s">
        <v>25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>
        <v>1411452</v>
      </c>
      <c r="N33" s="11">
        <f t="shared" si="2"/>
        <v>1411452</v>
      </c>
    </row>
    <row r="34" spans="1:15" x14ac:dyDescent="0.25">
      <c r="A34" s="25" t="s">
        <v>8</v>
      </c>
      <c r="B34" s="30">
        <f>SUM(B25:B33)</f>
        <v>9232313</v>
      </c>
      <c r="C34" s="30">
        <f t="shared" ref="C34:L34" si="3">SUM(C25:C33)</f>
        <v>8753361</v>
      </c>
      <c r="D34" s="30">
        <f t="shared" si="3"/>
        <v>8253361</v>
      </c>
      <c r="E34" s="30">
        <f t="shared" si="3"/>
        <v>8440361</v>
      </c>
      <c r="F34" s="30">
        <f t="shared" si="3"/>
        <v>8253361</v>
      </c>
      <c r="G34" s="30">
        <f t="shared" si="3"/>
        <v>9417186</v>
      </c>
      <c r="H34" s="30">
        <f t="shared" si="3"/>
        <v>12530288</v>
      </c>
      <c r="I34" s="30">
        <f t="shared" si="3"/>
        <v>9030292</v>
      </c>
      <c r="J34" s="30">
        <f t="shared" si="3"/>
        <v>38703342</v>
      </c>
      <c r="K34" s="30">
        <f t="shared" si="3"/>
        <v>9030292</v>
      </c>
      <c r="L34" s="30">
        <f t="shared" si="3"/>
        <v>38703340</v>
      </c>
      <c r="M34" s="30">
        <f>SUM(M25:M33)</f>
        <v>16843503</v>
      </c>
      <c r="N34" s="30">
        <f>SUM(N25:N33)</f>
        <v>177191000</v>
      </c>
      <c r="O34" s="24"/>
    </row>
    <row r="35" spans="1:15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</row>
  </sheetData>
  <mergeCells count="6">
    <mergeCell ref="A3:N3"/>
    <mergeCell ref="A6:N6"/>
    <mergeCell ref="A5:N5"/>
    <mergeCell ref="A7:N7"/>
    <mergeCell ref="L9:N9"/>
    <mergeCell ref="A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2020-07-20T07:37:40Z</cp:lastPrinted>
  <dcterms:created xsi:type="dcterms:W3CDTF">2012-02-02T10:48:30Z</dcterms:created>
  <dcterms:modified xsi:type="dcterms:W3CDTF">2020-07-20T08:17:50Z</dcterms:modified>
</cp:coreProperties>
</file>