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19. Céltartalék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'5.19. Céltartalék'!$A$1:$U$23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F23" i="1" s="1"/>
  <c r="G10" i="1"/>
  <c r="H10" i="1"/>
  <c r="H23" i="1" s="1"/>
  <c r="I10" i="1"/>
  <c r="I23" i="1" s="1"/>
  <c r="J10" i="1"/>
  <c r="J23" i="1" s="1"/>
  <c r="K10" i="1"/>
  <c r="L10" i="1"/>
  <c r="L23" i="1" s="1"/>
  <c r="N10" i="1"/>
  <c r="M10" i="1" s="1"/>
  <c r="O10" i="1"/>
  <c r="P10" i="1"/>
  <c r="P23" i="1" s="1"/>
  <c r="Q10" i="1"/>
  <c r="Q23" i="1" s="1"/>
  <c r="R10" i="1"/>
  <c r="R23" i="1" s="1"/>
  <c r="S10" i="1"/>
  <c r="T10" i="1"/>
  <c r="T23" i="1" s="1"/>
  <c r="U10" i="1"/>
  <c r="U23" i="1" s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R17" i="1"/>
  <c r="M17" i="1" s="1"/>
  <c r="D18" i="1"/>
  <c r="M18" i="1"/>
  <c r="D19" i="1"/>
  <c r="M19" i="1"/>
  <c r="D20" i="1"/>
  <c r="M20" i="1"/>
  <c r="D21" i="1"/>
  <c r="M21" i="1"/>
  <c r="D22" i="1"/>
  <c r="M22" i="1"/>
  <c r="G23" i="1"/>
  <c r="K23" i="1"/>
  <c r="O23" i="1"/>
  <c r="S23" i="1"/>
  <c r="N23" i="1" l="1"/>
  <c r="M23" i="1" s="1"/>
  <c r="E23" i="1"/>
  <c r="D23" i="1" s="1"/>
</calcChain>
</file>

<file path=xl/sharedStrings.xml><?xml version="1.0" encoding="utf-8"?>
<sst xmlns="http://schemas.openxmlformats.org/spreadsheetml/2006/main" count="80" uniqueCount="70">
  <si>
    <t>Összesen</t>
  </si>
  <si>
    <t>Állami (államigazgatási) feladat</t>
  </si>
  <si>
    <t>27.3</t>
  </si>
  <si>
    <t>Önként vállalt feladat</t>
  </si>
  <si>
    <t>27.2</t>
  </si>
  <si>
    <t>Kubinyi Ágoston program (önrész)</t>
  </si>
  <si>
    <t>27.1.10</t>
  </si>
  <si>
    <t>Érdekeltségnövelő támogatás (önrész)</t>
  </si>
  <si>
    <t>27.1.9</t>
  </si>
  <si>
    <t>Központi kezelésű feladatok évközi többletfeladatai</t>
  </si>
  <si>
    <t>27.1.8</t>
  </si>
  <si>
    <t>Költségvetési intézményeket érintő évközi feladatok</t>
  </si>
  <si>
    <t>27.1.7</t>
  </si>
  <si>
    <t>Intézmények és orvosi rendelők felújítása</t>
  </si>
  <si>
    <t>27.1.6</t>
  </si>
  <si>
    <t>Intézmények játszótéri eszközök beszerzése</t>
  </si>
  <si>
    <t>27.1.5</t>
  </si>
  <si>
    <t>Megyei Könyvtár Kistelepülési könyvtári célú kiegészítő támogatása</t>
  </si>
  <si>
    <t>27.1.4</t>
  </si>
  <si>
    <t>Bérkompenzáció 2018. évi különbözete</t>
  </si>
  <si>
    <t>27.1.3</t>
  </si>
  <si>
    <t>Bérkompenzáció 2017. évről áthúzódó támogatása</t>
  </si>
  <si>
    <t>27.1.2</t>
  </si>
  <si>
    <t>Bérkompenzáció 2017. évi elszámolása</t>
  </si>
  <si>
    <t>27.1.1</t>
  </si>
  <si>
    <t>Kötelező feladat</t>
  </si>
  <si>
    <t>27.1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</si>
  <si>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</si>
  <si>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</si>
  <si>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</si>
  <si>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</si>
  <si>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</si>
  <si>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</si>
  <si>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</si>
  <si>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</si>
  <si>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</si>
  <si>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</si>
  <si>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</si>
  <si>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</si>
  <si>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</si>
  <si>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</si>
  <si>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</si>
  <si>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</si>
  <si>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</si>
  <si>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</si>
  <si>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</si>
  <si>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</si>
  <si>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</si>
  <si>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</si>
  <si>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</si>
  <si>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</si>
  <si>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</si>
  <si>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</si>
  <si>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</si>
  <si>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</si>
  <si>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</si>
  <si>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</si>
  <si>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</si>
  <si>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</si>
  <si>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</si>
  <si>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</si>
  <si>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</si>
  <si>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</si>
  <si>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</si>
  <si>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</si>
  <si>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</si>
  <si>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27. cím részletezése)</t>
  </si>
  <si>
    <t>Céltartalék</t>
  </si>
  <si>
    <t>(5.19. melléklet a 4/2018. (II. 22.) önkormányzati rendelethez)</t>
  </si>
  <si>
    <t>15.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</si>
</sst>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lap2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5"/>
  <sheetViews>
    <sheetView tabSelected="1" view="pageBreakPreview" zoomScale="71" zoomScaleNormal="71" zoomScaleSheetLayoutView="71" workbookViewId="0">
      <selection sqref="A1:U1"/>
    </sheetView>
  </sheetViews>
  <sheetFormatPr defaultRowHeight="12.75" x14ac:dyDescent="0.2"/>
  <cols>
    <col min="1" max="1" width="6.42578125" customWidth="1"/>
    <col min="2" max="2" width="10" customWidth="1"/>
    <col min="3" max="3" width="60.5703125" customWidth="1"/>
    <col min="4" max="4" width="17.85546875" customWidth="1"/>
    <col min="5" max="5" width="14.5703125" customWidth="1"/>
    <col min="6" max="6" width="15.85546875" customWidth="1"/>
    <col min="7" max="8" width="14.5703125" customWidth="1"/>
    <col min="9" max="9" width="19.140625" customWidth="1"/>
    <col min="10" max="12" width="14.5703125" customWidth="1"/>
    <col min="13" max="13" width="19.42578125" customWidth="1"/>
    <col min="14" max="14" width="13.42578125" customWidth="1"/>
    <col min="15" max="15" width="17.7109375" customWidth="1"/>
    <col min="16" max="16" width="16.140625" customWidth="1"/>
    <col min="17" max="17" width="12.7109375" customWidth="1"/>
    <col min="18" max="18" width="19.5703125" customWidth="1"/>
    <col min="19" max="19" width="12.140625" customWidth="1"/>
    <col min="20" max="20" width="12" customWidth="1"/>
    <col min="21" max="21" width="15.28515625" customWidth="1"/>
  </cols>
  <sheetData>
    <row r="1" spans="1:22" ht="18" x14ac:dyDescent="0.2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2"/>
    </row>
    <row r="2" spans="1:22" ht="18" x14ac:dyDescent="0.2">
      <c r="A2" s="21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0"/>
    </row>
    <row r="3" spans="1:22" ht="18" customHeight="1" x14ac:dyDescent="0.2">
      <c r="A3" s="19" t="s">
        <v>67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18" x14ac:dyDescent="0.2">
      <c r="A4" s="18" t="s">
        <v>66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2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U5" s="16" t="s">
        <v>65</v>
      </c>
    </row>
    <row r="6" spans="1:22" x14ac:dyDescent="0.2">
      <c r="A6" s="15" t="s">
        <v>64</v>
      </c>
      <c r="B6" s="15" t="s">
        <v>63</v>
      </c>
      <c r="C6" s="15" t="s">
        <v>62</v>
      </c>
      <c r="D6" s="15" t="s">
        <v>61</v>
      </c>
      <c r="E6" s="15" t="s">
        <v>60</v>
      </c>
      <c r="F6" s="15" t="s">
        <v>59</v>
      </c>
      <c r="G6" s="15" t="s">
        <v>58</v>
      </c>
      <c r="H6" s="15" t="s">
        <v>57</v>
      </c>
      <c r="I6" s="15" t="s">
        <v>56</v>
      </c>
      <c r="J6" s="15" t="s">
        <v>55</v>
      </c>
      <c r="K6" s="15" t="s">
        <v>54</v>
      </c>
      <c r="L6" s="15" t="s">
        <v>53</v>
      </c>
      <c r="M6" s="15" t="s">
        <v>52</v>
      </c>
      <c r="N6" s="15" t="s">
        <v>51</v>
      </c>
      <c r="O6" s="15" t="s">
        <v>50</v>
      </c>
      <c r="P6" s="15" t="s">
        <v>49</v>
      </c>
      <c r="Q6" s="15" t="s">
        <v>48</v>
      </c>
      <c r="R6" s="15" t="s">
        <v>47</v>
      </c>
      <c r="S6" s="15" t="s">
        <v>46</v>
      </c>
      <c r="T6" s="15" t="s">
        <v>45</v>
      </c>
      <c r="U6" s="15" t="s">
        <v>44</v>
      </c>
    </row>
    <row r="7" spans="1:22" ht="12.75" customHeight="1" x14ac:dyDescent="0.2">
      <c r="A7" s="12" t="s">
        <v>43</v>
      </c>
      <c r="B7" s="12" t="s">
        <v>42</v>
      </c>
      <c r="C7" s="11" t="s">
        <v>41</v>
      </c>
      <c r="D7" s="11" t="s">
        <v>40</v>
      </c>
      <c r="E7" s="14" t="s">
        <v>39</v>
      </c>
      <c r="F7" s="14"/>
      <c r="G7" s="14"/>
      <c r="H7" s="14"/>
      <c r="I7" s="14"/>
      <c r="J7" s="14"/>
      <c r="K7" s="14"/>
      <c r="L7" s="14"/>
      <c r="M7" s="11" t="s">
        <v>38</v>
      </c>
      <c r="N7" s="14" t="s">
        <v>37</v>
      </c>
      <c r="O7" s="14"/>
      <c r="P7" s="14"/>
      <c r="Q7" s="14"/>
      <c r="R7" s="14"/>
      <c r="S7" s="14"/>
      <c r="T7" s="14"/>
      <c r="U7" s="14"/>
    </row>
    <row r="8" spans="1:22" ht="12.75" customHeight="1" x14ac:dyDescent="0.2">
      <c r="A8" s="12"/>
      <c r="B8" s="12"/>
      <c r="C8" s="11"/>
      <c r="D8" s="11"/>
      <c r="E8" s="13" t="s">
        <v>36</v>
      </c>
      <c r="F8" s="13"/>
      <c r="G8" s="13"/>
      <c r="H8" s="13"/>
      <c r="I8" s="13"/>
      <c r="J8" s="13" t="s">
        <v>35</v>
      </c>
      <c r="K8" s="13"/>
      <c r="L8" s="13"/>
      <c r="M8" s="11"/>
      <c r="N8" s="13" t="s">
        <v>36</v>
      </c>
      <c r="O8" s="13"/>
      <c r="P8" s="13"/>
      <c r="Q8" s="13"/>
      <c r="R8" s="13"/>
      <c r="S8" s="13" t="s">
        <v>35</v>
      </c>
      <c r="T8" s="13"/>
      <c r="U8" s="13"/>
    </row>
    <row r="9" spans="1:22" ht="63.75" x14ac:dyDescent="0.2">
      <c r="A9" s="12"/>
      <c r="B9" s="12"/>
      <c r="C9" s="11"/>
      <c r="D9" s="11"/>
      <c r="E9" s="10" t="s">
        <v>34</v>
      </c>
      <c r="F9" s="10" t="s">
        <v>33</v>
      </c>
      <c r="G9" s="10" t="s">
        <v>32</v>
      </c>
      <c r="H9" s="10" t="s">
        <v>31</v>
      </c>
      <c r="I9" s="10" t="s">
        <v>30</v>
      </c>
      <c r="J9" s="10" t="s">
        <v>29</v>
      </c>
      <c r="K9" s="10" t="s">
        <v>28</v>
      </c>
      <c r="L9" s="10" t="s">
        <v>27</v>
      </c>
      <c r="M9" s="11"/>
      <c r="N9" s="10" t="s">
        <v>34</v>
      </c>
      <c r="O9" s="10" t="s">
        <v>33</v>
      </c>
      <c r="P9" s="10" t="s">
        <v>32</v>
      </c>
      <c r="Q9" s="10" t="s">
        <v>31</v>
      </c>
      <c r="R9" s="10" t="s">
        <v>30</v>
      </c>
      <c r="S9" s="10" t="s">
        <v>29</v>
      </c>
      <c r="T9" s="10" t="s">
        <v>28</v>
      </c>
      <c r="U9" s="10" t="s">
        <v>27</v>
      </c>
    </row>
    <row r="10" spans="1:22" ht="18" x14ac:dyDescent="0.2">
      <c r="A10" s="5" t="s">
        <v>26</v>
      </c>
      <c r="B10" s="5"/>
      <c r="C10" s="4" t="s">
        <v>25</v>
      </c>
      <c r="D10" s="2">
        <f>SUM(E10:L10)</f>
        <v>169439866</v>
      </c>
      <c r="E10" s="1">
        <f>SUM(E11:E20)</f>
        <v>0</v>
      </c>
      <c r="F10" s="1">
        <f>SUM(F11:F20)</f>
        <v>0</v>
      </c>
      <c r="G10" s="1">
        <f>SUM(G11:G20)</f>
        <v>0</v>
      </c>
      <c r="H10" s="1">
        <f>SUM(H11:H20)</f>
        <v>0</v>
      </c>
      <c r="I10" s="1">
        <f>SUM(I11:I20)</f>
        <v>169439866</v>
      </c>
      <c r="J10" s="1">
        <f>SUM(J11:J20)</f>
        <v>0</v>
      </c>
      <c r="K10" s="1">
        <f>SUM(K11:K20)</f>
        <v>0</v>
      </c>
      <c r="L10" s="1">
        <f>SUM(L11:L20)</f>
        <v>0</v>
      </c>
      <c r="M10" s="2">
        <f>SUM(N10:U10)</f>
        <v>256753731</v>
      </c>
      <c r="N10" s="1">
        <f>SUM(N11:N20)</f>
        <v>0</v>
      </c>
      <c r="O10" s="1">
        <f>SUM(O11:O20)</f>
        <v>0</v>
      </c>
      <c r="P10" s="1">
        <f>SUM(P11:P20)</f>
        <v>0</v>
      </c>
      <c r="Q10" s="1">
        <f>SUM(Q11:Q20)</f>
        <v>0</v>
      </c>
      <c r="R10" s="1">
        <f>SUM(R11:R20)</f>
        <v>256753731</v>
      </c>
      <c r="S10" s="1">
        <f>SUM(S11:S20)</f>
        <v>0</v>
      </c>
      <c r="T10" s="1">
        <f>SUM(T11:T20)</f>
        <v>0</v>
      </c>
      <c r="U10" s="1">
        <f>SUM(U11:U20)</f>
        <v>0</v>
      </c>
    </row>
    <row r="11" spans="1:22" ht="18" x14ac:dyDescent="0.2">
      <c r="A11" s="5"/>
      <c r="B11" s="5" t="s">
        <v>24</v>
      </c>
      <c r="C11" s="9" t="s">
        <v>23</v>
      </c>
      <c r="D11" s="7">
        <f>SUM(E11:L11)</f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>
        <f>SUM(N11:U11)</f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</row>
    <row r="12" spans="1:22" ht="18" x14ac:dyDescent="0.2">
      <c r="A12" s="5"/>
      <c r="B12" s="5" t="s">
        <v>22</v>
      </c>
      <c r="C12" s="9" t="s">
        <v>21</v>
      </c>
      <c r="D12" s="7">
        <f>SUM(E12:L12)</f>
        <v>6731986</v>
      </c>
      <c r="E12" s="6">
        <v>0</v>
      </c>
      <c r="F12" s="6">
        <v>0</v>
      </c>
      <c r="G12" s="6">
        <v>0</v>
      </c>
      <c r="H12" s="6">
        <v>0</v>
      </c>
      <c r="I12" s="6">
        <v>6731986</v>
      </c>
      <c r="J12" s="6">
        <v>0</v>
      </c>
      <c r="K12" s="6">
        <v>0</v>
      </c>
      <c r="L12" s="6">
        <v>0</v>
      </c>
      <c r="M12" s="7">
        <f>SUM(N12:U12)</f>
        <v>6731986</v>
      </c>
      <c r="N12" s="6">
        <v>0</v>
      </c>
      <c r="O12" s="6">
        <v>0</v>
      </c>
      <c r="P12" s="6">
        <v>0</v>
      </c>
      <c r="Q12" s="6">
        <v>0</v>
      </c>
      <c r="R12" s="6">
        <v>6731986</v>
      </c>
      <c r="S12" s="6">
        <v>0</v>
      </c>
      <c r="T12" s="6">
        <v>0</v>
      </c>
      <c r="U12" s="6">
        <v>0</v>
      </c>
    </row>
    <row r="13" spans="1:22" ht="18" x14ac:dyDescent="0.2">
      <c r="A13" s="5"/>
      <c r="B13" s="5" t="s">
        <v>20</v>
      </c>
      <c r="C13" s="9" t="s">
        <v>19</v>
      </c>
      <c r="D13" s="7">
        <f>SUM(E13:L13)</f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>
        <f>SUM(N13:U13)</f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</row>
    <row r="14" spans="1:22" ht="30" x14ac:dyDescent="0.2">
      <c r="A14" s="5"/>
      <c r="B14" s="5" t="s">
        <v>18</v>
      </c>
      <c r="C14" s="8" t="s">
        <v>17</v>
      </c>
      <c r="D14" s="7">
        <f>SUM(E14:L14)</f>
        <v>41407880</v>
      </c>
      <c r="E14" s="6">
        <v>0</v>
      </c>
      <c r="F14" s="6">
        <v>0</v>
      </c>
      <c r="G14" s="6">
        <v>0</v>
      </c>
      <c r="H14" s="6">
        <v>0</v>
      </c>
      <c r="I14" s="6">
        <v>41407880</v>
      </c>
      <c r="J14" s="6">
        <v>0</v>
      </c>
      <c r="K14" s="6">
        <v>0</v>
      </c>
      <c r="L14" s="6">
        <v>0</v>
      </c>
      <c r="M14" s="7">
        <f>SUM(N14:U14)</f>
        <v>41407880</v>
      </c>
      <c r="N14" s="6">
        <v>0</v>
      </c>
      <c r="O14" s="6">
        <v>0</v>
      </c>
      <c r="P14" s="6">
        <v>0</v>
      </c>
      <c r="Q14" s="6">
        <v>0</v>
      </c>
      <c r="R14" s="6">
        <v>41407880</v>
      </c>
      <c r="S14" s="6">
        <v>0</v>
      </c>
      <c r="T14" s="6">
        <v>0</v>
      </c>
      <c r="U14" s="6">
        <v>0</v>
      </c>
    </row>
    <row r="15" spans="1:22" ht="18" x14ac:dyDescent="0.2">
      <c r="A15" s="5"/>
      <c r="B15" s="5" t="s">
        <v>16</v>
      </c>
      <c r="C15" s="8" t="s">
        <v>15</v>
      </c>
      <c r="D15" s="7">
        <f>SUM(E15:L15)</f>
        <v>15000000</v>
      </c>
      <c r="E15" s="6">
        <v>0</v>
      </c>
      <c r="F15" s="6">
        <v>0</v>
      </c>
      <c r="G15" s="6">
        <v>0</v>
      </c>
      <c r="H15" s="6">
        <v>0</v>
      </c>
      <c r="I15" s="6">
        <v>15000000</v>
      </c>
      <c r="J15" s="6">
        <v>0</v>
      </c>
      <c r="K15" s="6">
        <v>0</v>
      </c>
      <c r="L15" s="6">
        <v>0</v>
      </c>
      <c r="M15" s="7">
        <f>SUM(N15:U15)</f>
        <v>15000000</v>
      </c>
      <c r="N15" s="6">
        <v>0</v>
      </c>
      <c r="O15" s="6">
        <v>0</v>
      </c>
      <c r="P15" s="6">
        <v>0</v>
      </c>
      <c r="Q15" s="6">
        <v>0</v>
      </c>
      <c r="R15" s="6">
        <v>15000000</v>
      </c>
      <c r="S15" s="6">
        <v>0</v>
      </c>
      <c r="T15" s="6">
        <v>0</v>
      </c>
      <c r="U15" s="6">
        <v>0</v>
      </c>
    </row>
    <row r="16" spans="1:22" ht="18" x14ac:dyDescent="0.2">
      <c r="A16" s="5"/>
      <c r="B16" s="5" t="s">
        <v>14</v>
      </c>
      <c r="C16" s="8" t="s">
        <v>13</v>
      </c>
      <c r="D16" s="7">
        <f>SUM(E16:L16)</f>
        <v>50000000</v>
      </c>
      <c r="E16" s="6">
        <v>0</v>
      </c>
      <c r="F16" s="6">
        <v>0</v>
      </c>
      <c r="G16" s="6">
        <v>0</v>
      </c>
      <c r="H16" s="6">
        <v>0</v>
      </c>
      <c r="I16" s="6">
        <v>50000000</v>
      </c>
      <c r="J16" s="6">
        <v>0</v>
      </c>
      <c r="K16" s="6">
        <v>0</v>
      </c>
      <c r="L16" s="6">
        <v>0</v>
      </c>
      <c r="M16" s="7">
        <f>SUM(N16:U16)</f>
        <v>50000000</v>
      </c>
      <c r="N16" s="6">
        <v>0</v>
      </c>
      <c r="O16" s="6">
        <v>0</v>
      </c>
      <c r="P16" s="6">
        <v>0</v>
      </c>
      <c r="Q16" s="6">
        <v>0</v>
      </c>
      <c r="R16" s="6">
        <v>50000000</v>
      </c>
      <c r="S16" s="6">
        <v>0</v>
      </c>
      <c r="T16" s="6">
        <v>0</v>
      </c>
      <c r="U16" s="6">
        <v>0</v>
      </c>
    </row>
    <row r="17" spans="1:21" ht="18" x14ac:dyDescent="0.2">
      <c r="A17" s="5"/>
      <c r="B17" s="5" t="s">
        <v>12</v>
      </c>
      <c r="C17" s="8" t="s">
        <v>11</v>
      </c>
      <c r="D17" s="7">
        <f>SUM(E17:L17)</f>
        <v>50000000</v>
      </c>
      <c r="E17" s="6">
        <v>0</v>
      </c>
      <c r="F17" s="6">
        <v>0</v>
      </c>
      <c r="G17" s="6">
        <v>0</v>
      </c>
      <c r="H17" s="6">
        <v>0</v>
      </c>
      <c r="I17" s="6">
        <v>50000000</v>
      </c>
      <c r="J17" s="6">
        <v>0</v>
      </c>
      <c r="K17" s="6">
        <v>0</v>
      </c>
      <c r="L17" s="6">
        <v>0</v>
      </c>
      <c r="M17" s="7">
        <f>SUM(N17:U17)</f>
        <v>120000000</v>
      </c>
      <c r="N17" s="6">
        <v>0</v>
      </c>
      <c r="O17" s="6">
        <v>0</v>
      </c>
      <c r="P17" s="6">
        <v>0</v>
      </c>
      <c r="Q17" s="6">
        <v>0</v>
      </c>
      <c r="R17" s="6">
        <f>50000000+70000000</f>
        <v>120000000</v>
      </c>
      <c r="S17" s="6">
        <v>0</v>
      </c>
      <c r="T17" s="6">
        <v>0</v>
      </c>
      <c r="U17" s="6">
        <v>0</v>
      </c>
    </row>
    <row r="18" spans="1:21" ht="18" x14ac:dyDescent="0.2">
      <c r="A18" s="5"/>
      <c r="B18" s="5" t="s">
        <v>10</v>
      </c>
      <c r="C18" s="8" t="s">
        <v>9</v>
      </c>
      <c r="D18" s="7">
        <f>SUM(E18:L18)</f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f>SUM(N18:U18)</f>
        <v>17313865</v>
      </c>
      <c r="N18" s="6">
        <v>0</v>
      </c>
      <c r="O18" s="6">
        <v>0</v>
      </c>
      <c r="P18" s="6">
        <v>0</v>
      </c>
      <c r="Q18" s="6">
        <v>0</v>
      </c>
      <c r="R18" s="6">
        <v>17313865</v>
      </c>
      <c r="S18" s="6">
        <v>0</v>
      </c>
      <c r="T18" s="6">
        <v>0</v>
      </c>
      <c r="U18" s="6">
        <v>0</v>
      </c>
    </row>
    <row r="19" spans="1:21" ht="18" x14ac:dyDescent="0.2">
      <c r="A19" s="5"/>
      <c r="B19" s="5" t="s">
        <v>8</v>
      </c>
      <c r="C19" s="8" t="s">
        <v>7</v>
      </c>
      <c r="D19" s="7">
        <f>SUM(E19:L19)</f>
        <v>2500000</v>
      </c>
      <c r="E19" s="6">
        <v>0</v>
      </c>
      <c r="F19" s="6">
        <v>0</v>
      </c>
      <c r="G19" s="6">
        <v>0</v>
      </c>
      <c r="H19" s="6">
        <v>0</v>
      </c>
      <c r="I19" s="6">
        <v>2500000</v>
      </c>
      <c r="J19" s="6">
        <v>0</v>
      </c>
      <c r="K19" s="6">
        <v>0</v>
      </c>
      <c r="L19" s="6">
        <v>0</v>
      </c>
      <c r="M19" s="7">
        <f>SUM(N19:U19)</f>
        <v>2500000</v>
      </c>
      <c r="N19" s="6">
        <v>0</v>
      </c>
      <c r="O19" s="6">
        <v>0</v>
      </c>
      <c r="P19" s="6">
        <v>0</v>
      </c>
      <c r="Q19" s="6">
        <v>0</v>
      </c>
      <c r="R19" s="6">
        <v>2500000</v>
      </c>
      <c r="S19" s="6">
        <v>0</v>
      </c>
      <c r="T19" s="6">
        <v>0</v>
      </c>
      <c r="U19" s="6">
        <v>0</v>
      </c>
    </row>
    <row r="20" spans="1:21" ht="18" x14ac:dyDescent="0.2">
      <c r="A20" s="5"/>
      <c r="B20" s="5" t="s">
        <v>6</v>
      </c>
      <c r="C20" s="8" t="s">
        <v>5</v>
      </c>
      <c r="D20" s="7">
        <f>SUM(E20:L20)</f>
        <v>3800000</v>
      </c>
      <c r="E20" s="6">
        <v>0</v>
      </c>
      <c r="F20" s="6">
        <v>0</v>
      </c>
      <c r="G20" s="6">
        <v>0</v>
      </c>
      <c r="H20" s="6">
        <v>0</v>
      </c>
      <c r="I20" s="6">
        <v>3800000</v>
      </c>
      <c r="J20" s="6">
        <v>0</v>
      </c>
      <c r="K20" s="6">
        <v>0</v>
      </c>
      <c r="L20" s="6">
        <v>0</v>
      </c>
      <c r="M20" s="7">
        <f>SUM(N20:U20)</f>
        <v>3800000</v>
      </c>
      <c r="N20" s="6">
        <v>0</v>
      </c>
      <c r="O20" s="6">
        <v>0</v>
      </c>
      <c r="P20" s="6">
        <v>0</v>
      </c>
      <c r="Q20" s="6">
        <v>0</v>
      </c>
      <c r="R20" s="6">
        <v>3800000</v>
      </c>
      <c r="S20" s="6">
        <v>0</v>
      </c>
      <c r="T20" s="6">
        <v>0</v>
      </c>
      <c r="U20" s="6">
        <v>0</v>
      </c>
    </row>
    <row r="21" spans="1:21" ht="18" x14ac:dyDescent="0.2">
      <c r="A21" s="5" t="s">
        <v>4</v>
      </c>
      <c r="B21" s="5"/>
      <c r="C21" s="4" t="s">
        <v>3</v>
      </c>
      <c r="D21" s="2">
        <f>SUM(E21:L21)</f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2">
        <f>SUM(N21:U21)</f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ht="18" x14ac:dyDescent="0.2">
      <c r="A22" s="5" t="s">
        <v>2</v>
      </c>
      <c r="B22" s="5"/>
      <c r="C22" s="4" t="s">
        <v>1</v>
      </c>
      <c r="D22" s="2">
        <f>SUM(E22:L22)</f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2">
        <v>0</v>
      </c>
      <c r="M22" s="2">
        <f>SUM(N22:U22)</f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2">
        <v>0</v>
      </c>
    </row>
    <row r="23" spans="1:21" ht="30.75" customHeight="1" x14ac:dyDescent="0.2">
      <c r="A23" s="3" t="s">
        <v>0</v>
      </c>
      <c r="B23" s="3"/>
      <c r="C23" s="3"/>
      <c r="D23" s="2">
        <f>SUM(E23:L23)</f>
        <v>169439866</v>
      </c>
      <c r="E23" s="1">
        <f>E10+E21+E22</f>
        <v>0</v>
      </c>
      <c r="F23" s="1">
        <f>F10+F21+F22</f>
        <v>0</v>
      </c>
      <c r="G23" s="1">
        <f>G10+G21+G22</f>
        <v>0</v>
      </c>
      <c r="H23" s="1">
        <f>H10+H21+H22</f>
        <v>0</v>
      </c>
      <c r="I23" s="1">
        <f>I10+I21+I22</f>
        <v>169439866</v>
      </c>
      <c r="J23" s="1">
        <f>J10+J21+J22</f>
        <v>0</v>
      </c>
      <c r="K23" s="1">
        <f>K10+K21+K22</f>
        <v>0</v>
      </c>
      <c r="L23" s="1">
        <f>L10+L21+L22</f>
        <v>0</v>
      </c>
      <c r="M23" s="2">
        <f>SUM(N23:U23)</f>
        <v>256753731</v>
      </c>
      <c r="N23" s="1">
        <f>N10+N21+N22</f>
        <v>0</v>
      </c>
      <c r="O23" s="1">
        <f>O10+O21+O22</f>
        <v>0</v>
      </c>
      <c r="P23" s="1">
        <f>P10+P21+P22</f>
        <v>0</v>
      </c>
      <c r="Q23" s="1">
        <f>Q10+Q21+Q22</f>
        <v>0</v>
      </c>
      <c r="R23" s="1">
        <f>R10+R21+R22</f>
        <v>256753731</v>
      </c>
      <c r="S23" s="1">
        <f>S10+S21+S22</f>
        <v>0</v>
      </c>
      <c r="T23" s="1">
        <f>T10+T21+T22</f>
        <v>0</v>
      </c>
      <c r="U23" s="1">
        <f>U10+U21+U22</f>
        <v>0</v>
      </c>
    </row>
    <row r="25" spans="1:21" ht="12" customHeight="1" x14ac:dyDescent="0.2"/>
  </sheetData>
  <sheetProtection selectLockedCells="1" selectUnlockedCells="1"/>
  <mergeCells count="16">
    <mergeCell ref="A23:C23"/>
    <mergeCell ref="A7:A9"/>
    <mergeCell ref="B7:B9"/>
    <mergeCell ref="C7:C9"/>
    <mergeCell ref="D7:D9"/>
    <mergeCell ref="E7:L7"/>
    <mergeCell ref="E8:I8"/>
    <mergeCell ref="J8:L8"/>
    <mergeCell ref="N7:U7"/>
    <mergeCell ref="N8:R8"/>
    <mergeCell ref="S8:U8"/>
    <mergeCell ref="A1:U1"/>
    <mergeCell ref="A2:U2"/>
    <mergeCell ref="A3:U3"/>
    <mergeCell ref="A4:U4"/>
    <mergeCell ref="M7:M9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5.19. Céltartalék</vt:lpstr>
      <vt:lpstr>'5.19. Céltartalék'!Nyomtatási_terület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2018-07-10T09:39:43Z</dcterms:created>
  <dcterms:modified xsi:type="dcterms:W3CDTF">2018-07-10T09:39:54Z</dcterms:modified>
</cp:coreProperties>
</file>