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 tabRatio="773" firstSheet="2" activeTab="14"/>
  </bookViews>
  <sheets>
    <sheet name="ktgv_mérleg" sheetId="13" r:id="rId1"/>
    <sheet name="összevont önk bev. f" sheetId="7" r:id="rId2"/>
    <sheet name="összevont önk kiad. f" sheetId="8" r:id="rId3"/>
    <sheet name="összevont önk bevételek" sheetId="9" r:id="rId4"/>
    <sheet name="összevont önk kiadások" sheetId="10" r:id="rId5"/>
    <sheet name="állami_tám" sheetId="15" r:id="rId6"/>
    <sheet name="beh_fel" sheetId="12" r:id="rId7"/>
    <sheet name="2021-23" sheetId="18" r:id="rId8"/>
    <sheet name="többéves" sheetId="20" r:id="rId9"/>
    <sheet name="Kötelező" sheetId="1" r:id="rId10"/>
    <sheet name="Önként_vállalt" sheetId="4" r:id="rId11"/>
    <sheet name="ei_felhaszn" sheetId="17" r:id="rId12"/>
    <sheet name="Tartalék" sheetId="21" r:id="rId13"/>
    <sheet name="EU-s projektek" sheetId="22" r:id="rId14"/>
    <sheet name="Közvetett_tám" sheetId="23" r:id="rId15"/>
  </sheets>
  <externalReferences>
    <externalReference r:id="rId16"/>
  </externalReferences>
  <definedNames>
    <definedName name="__2_1Excel_BuiltIn_Print_Area_1_1_1_1" localSheetId="0">#REF!</definedName>
    <definedName name="__2_1Excel_BuiltIn_Print_Area_1_1_1_1">#REF!</definedName>
    <definedName name="__3_1Excel_BuiltIn_Print_Area_1_1_1_1_1">NA()</definedName>
    <definedName name="__42ddd_11_1_1_1">#REF!</definedName>
    <definedName name="__43ddd_11_1_1_1_1">NA()</definedName>
    <definedName name="_1______VÁROSÜZEMELÉSI_GONDNOKSÁG_1_1_1_1">#REF!</definedName>
    <definedName name="_1_1Excel_BuiltIn_Print_Area_1_1_1_1" localSheetId="0">#REF!</definedName>
    <definedName name="_1_1Excel_BuiltIn_Print_Area_1_1_1_1">#REF!</definedName>
    <definedName name="_10____VÁROSÜZEMELÉSI_GONDNOKSÁG_1_1_1_1">#REF!</definedName>
    <definedName name="_1000FKERES_BLOKK_24_12_1_2">NA()</definedName>
    <definedName name="_1001FKERES_BLOKK_24_9_1_1">NA()</definedName>
    <definedName name="_1002FKERES_BLOKK_28_1_1">NA()</definedName>
    <definedName name="_100Excel_BuiltIn_Print_Area_1_1_1_1_1_1_12_1_2">#REF!</definedName>
    <definedName name="_100Excel_BuiltIn_Print_Area_1_1_10_1_1_1">NA()</definedName>
    <definedName name="_100fkeres_11_1_1" localSheetId="0">#REF!</definedName>
    <definedName name="_100fkeres_11_1_1">#REF!</definedName>
    <definedName name="_1010FKERES_BLOKK_28_11_1_1" localSheetId="0">#REF!</definedName>
    <definedName name="_1010FKERES_BLOKK_28_11_1_1">#REF!</definedName>
    <definedName name="_1018FKERES_BLOKK_28_11_1_1_1" localSheetId="0">#REF!</definedName>
    <definedName name="_1018FKERES_BLOKK_28_11_1_1_1">#REF!</definedName>
    <definedName name="_1019FKERES_BLOKK_28_11_1_1_1_1">NA()</definedName>
    <definedName name="_101Excel_BuiltIn_Print_Area_1_1_1_1_1_1_12_1_1_1" localSheetId="0">#REF!</definedName>
    <definedName name="_101Excel_BuiltIn_Print_Area_1_1_1_2_1_1" localSheetId="0">#REF!</definedName>
    <definedName name="_101Excel_BuiltIn_Print_Area_1_1_1_2_1_1">#REF!</definedName>
    <definedName name="_101fkeres_11_1_1_1" localSheetId="0">#REF!</definedName>
    <definedName name="_101fkeres_11_1_1_1">#REF!</definedName>
    <definedName name="_1029FKERES_BLOKK_28_12_1" localSheetId="0">#REF!</definedName>
    <definedName name="_1029FKERES_BLOKK_28_12_1">#REF!</definedName>
    <definedName name="_102Excel_BuiltIn_Print_Area_1_1_1_1_1_1_12_1_1_1">#REF!</definedName>
    <definedName name="_102Excel_BuiltIn_Print_Area_1_1_11_1_1" localSheetId="0">#REF!</definedName>
    <definedName name="_102Excel_BuiltIn_Print_Area_1_1_11_1_1">#REF!</definedName>
    <definedName name="_102fkeres_11_1_1_1_1">NA()</definedName>
    <definedName name="_1037FKERES_BLOKK_28_12_1_1" localSheetId="0">#REF!</definedName>
    <definedName name="_1037FKERES_BLOKK_28_12_1_1">#REF!</definedName>
    <definedName name="_1038FKERES_BLOKK_28_12_1_2">NA()</definedName>
    <definedName name="_1039FKERES_BLOKK_28_9_1_1">NA()</definedName>
    <definedName name="_103Excel_BuiltIn_Print_Area_1_1_1_1_1_1_7_1" localSheetId="0">#REF!</definedName>
    <definedName name="_103Excel_BuiltIn_Print_Area_1_1_10_1_1" localSheetId="0">#REF!</definedName>
    <definedName name="_103Excel_BuiltIn_Print_Area_1_1_10_1_1">#REF!</definedName>
    <definedName name="_103fkeres_12_1" localSheetId="0">#REF!</definedName>
    <definedName name="_103fkeres_12_1">#REF!</definedName>
    <definedName name="_1040FKERES_BLOKK_31_1_1">NA()</definedName>
    <definedName name="_1048FKERES_BLOKK_31_11_1_1" localSheetId="0">#REF!</definedName>
    <definedName name="_1048FKERES_BLOKK_31_11_1_1">#REF!</definedName>
    <definedName name="_104Excel_BuiltIn_Print_Area_1_1_1_1_1_1_7_1">#REF!</definedName>
    <definedName name="_104Excel_BuiltIn_Print_Area_1_1_10_1_1_1">NA()</definedName>
    <definedName name="_104Excel_BuiltIn_Print_Area_1_1_11_1_1_1" localSheetId="0">#REF!</definedName>
    <definedName name="_104Excel_BuiltIn_Print_Area_1_1_11_1_1_1">#REF!</definedName>
    <definedName name="_104fkeres_12_1_1" localSheetId="0">#REF!</definedName>
    <definedName name="_104fkeres_12_1_1">#REF!</definedName>
    <definedName name="_1056FKERES_BLOKK_31_11_1_1_1" localSheetId="0">#REF!</definedName>
    <definedName name="_1056FKERES_BLOKK_31_11_1_1_1">#REF!</definedName>
    <definedName name="_1057FKERES_BLOKK_31_11_1_1_1_1">NA()</definedName>
    <definedName name="_105Excel_BuiltIn_Print_Area_1_1_1_1_1_1_7_1_1" localSheetId="0">#REF!</definedName>
    <definedName name="_105Excel_BuiltIn_Print_Area_1_1_11_1_1_1_1">NA()</definedName>
    <definedName name="_105fkeres_12_1_2">NA()</definedName>
    <definedName name="_1067FKERES_BLOKK_31_12_1" localSheetId="0">#REF!</definedName>
    <definedName name="_1067FKERES_BLOKK_31_12_1">#REF!</definedName>
    <definedName name="_106Excel_BuiltIn_Print_Area_1_1_1_1_1_1_7_1_1">#REF!</definedName>
    <definedName name="_106Excel_BuiltIn_Print_Area_1_1_11_1_1" localSheetId="0">#REF!</definedName>
    <definedName name="_106Excel_BuiltIn_Print_Area_1_1_11_1_1">#REF!</definedName>
    <definedName name="_106fkeres_2_1_1">NA()</definedName>
    <definedName name="_1075FKERES_BLOKK_31_12_1_1" localSheetId="0">#REF!</definedName>
    <definedName name="_1075FKERES_BLOKK_31_12_1_1">#REF!</definedName>
    <definedName name="_1076FKERES_BLOKK_31_12_1_2">NA()</definedName>
    <definedName name="_1077FKERES_BLOKK_31_9_1_1">NA()</definedName>
    <definedName name="_1078FKERES_BLOKK_9_1_1">NA()</definedName>
    <definedName name="_1079FKERES_II_1_1">NA()</definedName>
    <definedName name="_107Excel_BuiltIn_Print_Area_1_1_1_1_1_1_7_1_2" localSheetId="0">#REF!</definedName>
    <definedName name="_107Excel_BuiltIn_Print_Area_1_1_1_2" localSheetId="0">#REF!</definedName>
    <definedName name="_107Excel_BuiltIn_Print_Area_1_1_1_2">#REF!</definedName>
    <definedName name="_107Excel_BuiltIn_Print_Area_1_1_12_1" localSheetId="0">#REF!</definedName>
    <definedName name="_107Excel_BuiltIn_Print_Area_1_1_12_1">#REF!</definedName>
    <definedName name="_107fkeres_2_1_1_1" localSheetId="0">#REF!</definedName>
    <definedName name="_107fkeres_2_1_1_1">#REF!</definedName>
    <definedName name="_1087FKERES_II_11_1_1" localSheetId="0">#REF!</definedName>
    <definedName name="_1087FKERES_II_11_1_1">#REF!</definedName>
    <definedName name="_108Excel_BuiltIn_Print_Area_1_1_1_1_1_1_7_1_2">#REF!</definedName>
    <definedName name="_108Excel_BuiltIn_Print_Area_1_1_11_1_1_1" localSheetId="0">#REF!</definedName>
    <definedName name="_108Excel_BuiltIn_Print_Area_1_1_11_1_1_1">#REF!</definedName>
    <definedName name="_108fkeres_2_11_1_1" localSheetId="0">#REF!</definedName>
    <definedName name="_108fkeres_2_11_1_1">#REF!</definedName>
    <definedName name="_1095FKERES_II_11_1_1_1" localSheetId="0">#REF!</definedName>
    <definedName name="_1095FKERES_II_11_1_1_1">#REF!</definedName>
    <definedName name="_1096FKERES_II_11_1_1_1_1">NA()</definedName>
    <definedName name="_109Excel_BuiltIn_Print_Area_1_1_1_1_1_1_7_1_1_1" localSheetId="0">#REF!</definedName>
    <definedName name="_109Excel_BuiltIn_Print_Area_1_1_11_1_1_1_1">NA()</definedName>
    <definedName name="_109Excel_BuiltIn_Print_Area_1_1_12_2" localSheetId="0">#REF!</definedName>
    <definedName name="_109Excel_BuiltIn_Print_Area_1_1_12_2">#REF!</definedName>
    <definedName name="_109fkeres_2_11_1_1_1" localSheetId="0">#REF!</definedName>
    <definedName name="_109fkeres_2_11_1_1_1">#REF!</definedName>
    <definedName name="_10ddd_11_1_1" localSheetId="0">#REF!</definedName>
    <definedName name="_10ddd_11_1_1">#REF!</definedName>
    <definedName name="_10ddd_12_1" localSheetId="0">#REF!</definedName>
    <definedName name="_10ddd_12_1">#REF!</definedName>
    <definedName name="_11____VÁROSÜZEMELÉSI_GONDNOKSÁG_2_1_1_1">#REF!</definedName>
    <definedName name="_1106FKERES_II_12_1" localSheetId="0">#REF!</definedName>
    <definedName name="_1106FKERES_II_12_1">#REF!</definedName>
    <definedName name="_110Excel_BuiltIn_Print_Area_1_1_1_1_1_1_7_1_1_1">#REF!</definedName>
    <definedName name="_110fkeres_2_11_1_1_1_1">NA()</definedName>
    <definedName name="_1114FKERES_II_12_1_1" localSheetId="0">#REF!</definedName>
    <definedName name="_1114FKERES_II_12_1_1">#REF!</definedName>
    <definedName name="_1115FKERES_II_12_1_2">NA()</definedName>
    <definedName name="_1116FKERES_II_15_1_1">NA()</definedName>
    <definedName name="_111Excel_BuiltIn_Print_Area_1_1_1_1_1_1_8_1" localSheetId="0">#REF!</definedName>
    <definedName name="_111Excel_BuiltIn_Print_Area_1_1_12_1" localSheetId="0">#REF!</definedName>
    <definedName name="_111Excel_BuiltIn_Print_Area_1_1_12_1">#REF!</definedName>
    <definedName name="_111Excel_BuiltIn_Print_Area_1_1_12_1_1" localSheetId="0">#REF!</definedName>
    <definedName name="_111Excel_BuiltIn_Print_Area_1_1_12_1_1">#REF!</definedName>
    <definedName name="_111fkeres_2_12_1" localSheetId="0">#REF!</definedName>
    <definedName name="_111fkeres_2_12_1">#REF!</definedName>
    <definedName name="_1124FKERES_II_15_11_1_1" localSheetId="0">#REF!</definedName>
    <definedName name="_1124FKERES_II_15_11_1_1">#REF!</definedName>
    <definedName name="_112Excel_BuiltIn_Print_Area_1_1_1_1_1_1_8_1">#REF!</definedName>
    <definedName name="_112Excel_BuiltIn_Print_Area_1_1_12_1_2">NA()</definedName>
    <definedName name="_112fkeres_2_12_1_1" localSheetId="0">#REF!</definedName>
    <definedName name="_112fkeres_2_12_1_1">#REF!</definedName>
    <definedName name="_1132FKERES_II_15_11_1_1_1" localSheetId="0">#REF!</definedName>
    <definedName name="_1132FKERES_II_15_11_1_1_1">#REF!</definedName>
    <definedName name="_1133FKERES_II_15_11_1_1_1_1">NA()</definedName>
    <definedName name="_113Excel_BuiltIn_Print_Area_1_1_1_1_1_1_8_1_1" localSheetId="0">#REF!</definedName>
    <definedName name="_113Excel_BuiltIn_Print_Area_1_1_12_2" localSheetId="0">#REF!</definedName>
    <definedName name="_113Excel_BuiltIn_Print_Area_1_1_12_2">#REF!</definedName>
    <definedName name="_113fkeres_2_12_1_2">NA()</definedName>
    <definedName name="_1143FKERES_II_15_12_1" localSheetId="0">#REF!</definedName>
    <definedName name="_1143FKERES_II_15_12_1">#REF!</definedName>
    <definedName name="_114Excel_BuiltIn_Print_Area_1_1_1_1_1_1_8_1_1">#REF!</definedName>
    <definedName name="_114Excel_BuiltIn_Print_Area_1_1_12_2_1" localSheetId="0">#REF!</definedName>
    <definedName name="_114Excel_BuiltIn_Print_Area_1_1_12_2_1">#REF!</definedName>
    <definedName name="_114fkeres_2_9_1_1">NA()</definedName>
    <definedName name="_1151FKERES_II_15_12_1_1" localSheetId="0">#REF!</definedName>
    <definedName name="_1151FKERES_II_15_12_1_1">#REF!</definedName>
    <definedName name="_1152FKERES_II_15_12_1_2">NA()</definedName>
    <definedName name="_1153FKERES_II_15_9_1_1">NA()</definedName>
    <definedName name="_115Excel_BuiltIn_Print_Area_1_1_1_1_1_1_8_1_2" localSheetId="0">#REF!</definedName>
    <definedName name="_115Excel_BuiltIn_Print_Area_1_1_12_1_1" localSheetId="0">#REF!</definedName>
    <definedName name="_115Excel_BuiltIn_Print_Area_1_1_12_1_1">#REF!</definedName>
    <definedName name="_115fkeres_20_1_1">NA()</definedName>
    <definedName name="_1160FKERES_II_2_1_1">NA()</definedName>
    <definedName name="_1168FKERES_II_2_1_1_1" localSheetId="0">#REF!</definedName>
    <definedName name="_1168FKERES_II_2_1_1_1">#REF!</definedName>
    <definedName name="_116Excel_BuiltIn_Print_Area_1_1_1_1_1_1_8_1_2">#REF!</definedName>
    <definedName name="_116Excel_BuiltIn_Print_Area_1_1_12_1_2">NA()</definedName>
    <definedName name="_116Excel_BuiltIn_Print_Area_1_1_12_2_1_1" localSheetId="0">#REF!</definedName>
    <definedName name="_116Excel_BuiltIn_Print_Area_1_1_12_2_1_1">#REF!</definedName>
    <definedName name="_116fkeres_20_11_1_1" localSheetId="0">#REF!</definedName>
    <definedName name="_116fkeres_20_11_1_1">#REF!</definedName>
    <definedName name="_1176FKERES_II_2_11_1_1" localSheetId="0">#REF!</definedName>
    <definedName name="_1176FKERES_II_2_11_1_1">#REF!</definedName>
    <definedName name="_117Excel_BuiltIn_Print_Area_1_1_1_1_1" localSheetId="0">#REF!</definedName>
    <definedName name="_117Excel_BuiltIn_Print_Area_1_1_1_1_1">#REF!</definedName>
    <definedName name="_117Excel_BuiltIn_Print_Area_1_1_1_1_1_1_8_1_1_1" localSheetId="0">#REF!</definedName>
    <definedName name="_117Excel_BuiltIn_Print_Area_1_1_2_1" localSheetId="0">#REF!</definedName>
    <definedName name="_117Excel_BuiltIn_Print_Area_1_1_2_1">#REF!</definedName>
    <definedName name="_117fkeres_20_11_1_1_1" localSheetId="0">#REF!</definedName>
    <definedName name="_117fkeres_20_11_1_1_1">#REF!</definedName>
    <definedName name="_1184FKERES_II_2_11_1_1_1" localSheetId="0">#REF!</definedName>
    <definedName name="_1184FKERES_II_2_11_1_1_1">#REF!</definedName>
    <definedName name="_1185FKERES_II_2_11_1_1_1_1">NA()</definedName>
    <definedName name="_1186FKERES_II_20_1_1">NA()</definedName>
    <definedName name="_118Excel_BuiltIn_Print_Area_1_1_1_1_1_1_8_1_1_1">#REF!</definedName>
    <definedName name="_118Excel_BuiltIn_Print_Area_1_1_12_2_1" localSheetId="0">#REF!</definedName>
    <definedName name="_118Excel_BuiltIn_Print_Area_1_1_12_2_1">#REF!</definedName>
    <definedName name="_118fkeres_20_11_1_1_1_1">NA()</definedName>
    <definedName name="_1194FKERES_II_20_11_1_1" localSheetId="0">#REF!</definedName>
    <definedName name="_1194FKERES_II_20_11_1_1">#REF!</definedName>
    <definedName name="_119Excel_BuiltIn_Print_Area_1_1_1_10_1_1" localSheetId="0">#REF!</definedName>
    <definedName name="_119Excel_BuiltIn_Print_Area_1_1_2_1_1" localSheetId="0">#REF!</definedName>
    <definedName name="_119Excel_BuiltIn_Print_Area_1_1_2_1_1">#REF!</definedName>
    <definedName name="_119fkeres_20_12_1" localSheetId="0">#REF!</definedName>
    <definedName name="_119fkeres_20_12_1">#REF!</definedName>
    <definedName name="_11ddd_11_1_1" localSheetId="0">#REF!</definedName>
    <definedName name="_11ddd_11_1_1">#REF!</definedName>
    <definedName name="_11ddd_12_1_1" localSheetId="0">#REF!</definedName>
    <definedName name="_11ddd_12_1_1">#REF!</definedName>
    <definedName name="_12____VÁROSÜZEMELÉSI_GONDNOKSÁG_3_1_1_1">#REF!</definedName>
    <definedName name="_1202FKERES_II_20_11_1_1_1" localSheetId="0">#REF!</definedName>
    <definedName name="_1202FKERES_II_20_11_1_1_1">#REF!</definedName>
    <definedName name="_1203FKERES_II_20_11_1_1_1_1">NA()</definedName>
    <definedName name="_120Excel_BuiltIn_Print_Area_1_1_1_10_1_1">#REF!</definedName>
    <definedName name="_120Excel_BuiltIn_Print_Area_1_1_12_2_1_1" localSheetId="0">#REF!</definedName>
    <definedName name="_120Excel_BuiltIn_Print_Area_1_1_12_2_1_1">#REF!</definedName>
    <definedName name="_120fkeres_20_12_1_1" localSheetId="0">#REF!</definedName>
    <definedName name="_120fkeres_20_12_1_1">#REF!</definedName>
    <definedName name="_1213FKERES_II_20_12_1" localSheetId="0">#REF!</definedName>
    <definedName name="_1213FKERES_II_20_12_1">#REF!</definedName>
    <definedName name="_121Excel_BuiltIn_Print_Area_1_1_1_12_1" localSheetId="0">#REF!</definedName>
    <definedName name="_121Excel_BuiltIn_Print_Area_1_1_8_1" localSheetId="0">#REF!</definedName>
    <definedName name="_121Excel_BuiltIn_Print_Area_1_1_8_1">#REF!</definedName>
    <definedName name="_121fkeres_20_12_1_2">NA()</definedName>
    <definedName name="_1221FKERES_II_20_12_1_1" localSheetId="0">#REF!</definedName>
    <definedName name="_1221FKERES_II_20_12_1_1">#REF!</definedName>
    <definedName name="_1222FKERES_II_20_12_1_2">NA()</definedName>
    <definedName name="_1223FKERES_II_20_9_1_1">NA()</definedName>
    <definedName name="_1224FKERES_II_24_1_1">NA()</definedName>
    <definedName name="_122Excel_BuiltIn_Print_Area_1_1_1_12_1">#REF!</definedName>
    <definedName name="_122Excel_BuiltIn_Print_Area_1_1_2_1" localSheetId="0">#REF!</definedName>
    <definedName name="_122Excel_BuiltIn_Print_Area_1_1_2_1">#REF!</definedName>
    <definedName name="_122fkeres_20_9_1_1">NA()</definedName>
    <definedName name="_1232FKERES_II_24_11_1_1" localSheetId="0">#REF!</definedName>
    <definedName name="_1232FKERES_II_24_11_1_1">#REF!</definedName>
    <definedName name="_123Excel_BuiltIn_Print_Area_1_1_1_12_1_1" localSheetId="0">#REF!</definedName>
    <definedName name="_123Excel_BuiltIn_Print_Area_1_1_8_1_1" localSheetId="0">#REF!</definedName>
    <definedName name="_123Excel_BuiltIn_Print_Area_1_1_8_1_1">#REF!</definedName>
    <definedName name="_123fkeres_9_1_1">NA()</definedName>
    <definedName name="_1240FKERES_II_24_11_1_1_1" localSheetId="0">#REF!</definedName>
    <definedName name="_1240FKERES_II_24_11_1_1_1">#REF!</definedName>
    <definedName name="_1241FKERES_II_24_11_1_1_1_1">NA()</definedName>
    <definedName name="_124Excel_BuiltIn_Print_Area_1_1_1_12_1_1">#REF!</definedName>
    <definedName name="_124Excel_BuiltIn_Print_Area_1_1_2_1_1" localSheetId="0">#REF!</definedName>
    <definedName name="_124Excel_BuiltIn_Print_Area_1_1_2_1_1">#REF!</definedName>
    <definedName name="_124FKERES_BLOKK_1_1">NA()</definedName>
    <definedName name="_1251FKERES_II_24_12_1" localSheetId="0">#REF!</definedName>
    <definedName name="_1251FKERES_II_24_12_1">#REF!</definedName>
    <definedName name="_1259FKERES_II_24_12_1_1" localSheetId="0">#REF!</definedName>
    <definedName name="_1259FKERES_II_24_12_1_1">#REF!</definedName>
    <definedName name="_125Excel_BuiltIn_Print_Area_1_1_1_1_2" localSheetId="0">#REF!</definedName>
    <definedName name="_125Excel_BuiltIn_Print_Area_1_1_1_1_2">#REF!</definedName>
    <definedName name="_125Excel_BuiltIn_Print_Area_1_1_1_12_1_2" localSheetId="0">#REF!</definedName>
    <definedName name="_125Excel_BuiltIn_Print_Area_1_1_8_1_2" localSheetId="0">#REF!</definedName>
    <definedName name="_125Excel_BuiltIn_Print_Area_1_1_8_1_2">#REF!</definedName>
    <definedName name="_125FKERES_BLOKK_11_1_1" localSheetId="0">#REF!</definedName>
    <definedName name="_125FKERES_BLOKK_11_1_1">#REF!</definedName>
    <definedName name="_1260FKERES_II_24_12_1_2">NA()</definedName>
    <definedName name="_1261FKERES_II_24_9_1_1">NA()</definedName>
    <definedName name="_1262FKERES_II_28_1_1">NA()</definedName>
    <definedName name="_126Excel_BuiltIn_Print_Area_1_1_1_12_1_2">#REF!</definedName>
    <definedName name="_126Excel_BuiltIn_Print_Area_1_1_8_1" localSheetId="0">#REF!</definedName>
    <definedName name="_126Excel_BuiltIn_Print_Area_1_1_8_1">#REF!</definedName>
    <definedName name="_126FKERES_BLOKK_11_1_1_1" localSheetId="0">#REF!</definedName>
    <definedName name="_126FKERES_BLOKK_11_1_1_1">#REF!</definedName>
    <definedName name="_1270FKERES_II_28_11_1_1" localSheetId="0">#REF!</definedName>
    <definedName name="_1270FKERES_II_28_11_1_1">#REF!</definedName>
    <definedName name="_1278FKERES_II_28_11_1_1_1" localSheetId="0">#REF!</definedName>
    <definedName name="_1278FKERES_II_28_11_1_1_1">#REF!</definedName>
    <definedName name="_1279FKERES_II_28_11_1_1_1_1">NA()</definedName>
    <definedName name="_127Excel_BuiltIn_Print_Area_1_1_1_12_1_1_1" localSheetId="0">#REF!</definedName>
    <definedName name="_127Excel_BuiltIn_Print_Area_1_1_8_1_1_1" localSheetId="0">#REF!</definedName>
    <definedName name="_127Excel_BuiltIn_Print_Area_1_1_8_1_1_1">#REF!</definedName>
    <definedName name="_127FKERES_BLOKK_11_1_1_1_1">NA()</definedName>
    <definedName name="_1289FKERES_II_28_12_1" localSheetId="0">#REF!</definedName>
    <definedName name="_1289FKERES_II_28_12_1">#REF!</definedName>
    <definedName name="_128Excel_BuiltIn_Print_Area_1_1_1_12_1_1_1">#REF!</definedName>
    <definedName name="_128Excel_BuiltIn_Print_Area_1_1_8_1_1" localSheetId="0">#REF!</definedName>
    <definedName name="_128Excel_BuiltIn_Print_Area_1_1_8_1_1">#REF!</definedName>
    <definedName name="_128Excel_BuiltIn_Print_Area_1_1_9_1" localSheetId="0">#REF!</definedName>
    <definedName name="_128Excel_BuiltIn_Print_Area_1_1_9_1">#REF!</definedName>
    <definedName name="_128FKERES_BLOKK_12_1" localSheetId="0">#REF!</definedName>
    <definedName name="_128FKERES_BLOKK_12_1">#REF!</definedName>
    <definedName name="_1297FKERES_II_28_12_1_1" localSheetId="0">#REF!</definedName>
    <definedName name="_1297FKERES_II_28_12_1_1">#REF!</definedName>
    <definedName name="_1298FKERES_II_28_12_1_2">NA()</definedName>
    <definedName name="_1299FKERES_II_28_9_1_1">NA()</definedName>
    <definedName name="_129Excel_BuiltIn_Print_Area_1_1_1_2_1" localSheetId="0">#REF!</definedName>
    <definedName name="_129FKERES_BLOKK_12_1_1" localSheetId="0">#REF!</definedName>
    <definedName name="_129FKERES_BLOKK_12_1_1">#REF!</definedName>
    <definedName name="_12ddd_11_1_1_1" localSheetId="0">#REF!</definedName>
    <definedName name="_12ddd_11_1_1_1">#REF!</definedName>
    <definedName name="_12ddd_12_1_2">NA()</definedName>
    <definedName name="_13____VÁROSÜZEMELÉSI_GONDNOKSÁG_4_1_1_1" localSheetId="3">#REF!</definedName>
    <definedName name="_1300FKERES_II_31_1_1">NA()</definedName>
    <definedName name="_1308FKERES_II_31_11_1_1" localSheetId="0">#REF!</definedName>
    <definedName name="_1308FKERES_II_31_11_1_1">#REF!</definedName>
    <definedName name="_130Excel_BuiltIn_Print_Area_1_1_1_2_1">#REF!</definedName>
    <definedName name="_130Excel_BuiltIn_Print_Area_1_1_8_1_2" localSheetId="0">#REF!</definedName>
    <definedName name="_130Excel_BuiltIn_Print_Area_1_1_8_1_2">#REF!</definedName>
    <definedName name="_130Excel_BuiltIn_Print_Area_1_1_9_1_1" localSheetId="0">#REF!</definedName>
    <definedName name="_130Excel_BuiltIn_Print_Area_1_1_9_1_1">#REF!</definedName>
    <definedName name="_130FKERES_BLOKK_12_1_2">NA()</definedName>
    <definedName name="_1316FKERES_II_31_11_1_1_1" localSheetId="0">#REF!</definedName>
    <definedName name="_1316FKERES_II_31_11_1_1_1">#REF!</definedName>
    <definedName name="_1317FKERES_II_31_11_1_1_1_1">NA()</definedName>
    <definedName name="_131Excel_BuiltIn_Print_Area_1_1_1_2_1_1" localSheetId="0">#REF!</definedName>
    <definedName name="_131FKERES_BLOKK_15_1_1">NA()</definedName>
    <definedName name="_1327FKERES_II_31_12_1" localSheetId="0">#REF!</definedName>
    <definedName name="_1327FKERES_II_31_12_1">#REF!</definedName>
    <definedName name="_132Excel_BuiltIn_Print_Area_1_1_1_2_1_1">#REF!</definedName>
    <definedName name="_132Excel_BuiltIn_Print_Area_1_1_8_1_1_1" localSheetId="0">#REF!</definedName>
    <definedName name="_132Excel_BuiltIn_Print_Area_1_1_8_1_1_1">#REF!</definedName>
    <definedName name="_132Excel_BuiltIn_Print_Area_1_1_9_1_2" localSheetId="0">#REF!</definedName>
    <definedName name="_132Excel_BuiltIn_Print_Area_1_1_9_1_2">#REF!</definedName>
    <definedName name="_132FKERES_BLOKK_15_11_1_1" localSheetId="0">#REF!</definedName>
    <definedName name="_132FKERES_BLOKK_15_11_1_1">#REF!</definedName>
    <definedName name="_1335FKERES_II_31_12_1_1" localSheetId="0">#REF!</definedName>
    <definedName name="_1335FKERES_II_31_12_1_1">#REF!</definedName>
    <definedName name="_1336FKERES_II_31_12_1_2">NA()</definedName>
    <definedName name="_1337FKERES_II_31_9_1_1">NA()</definedName>
    <definedName name="_1338FKERES_II_9_1_1">NA()</definedName>
    <definedName name="_1339FKERES_III_1_1">NA()</definedName>
    <definedName name="_133Excel_BuiltIn_Print_Area_1_1_1_1_3" localSheetId="0">#REF!</definedName>
    <definedName name="_133Excel_BuiltIn_Print_Area_1_1_1_1_3">#REF!</definedName>
    <definedName name="_133Excel_BuiltIn_Print_Area_1_1_10_1_1" localSheetId="0">#REF!</definedName>
    <definedName name="_133FKERES_BLOKK_15_11_1_1_1" localSheetId="0">#REF!</definedName>
    <definedName name="_133FKERES_BLOKK_15_11_1_1_1">#REF!</definedName>
    <definedName name="_1347FKERES_III_11_1_1" localSheetId="0">#REF!</definedName>
    <definedName name="_1347FKERES_III_11_1_1">#REF!</definedName>
    <definedName name="_134Excel_BuiltIn_Print_Area_1_1_10_1_1">#REF!</definedName>
    <definedName name="_134Excel_BuiltIn_Print_Area_1_1_9_1" localSheetId="0">#REF!</definedName>
    <definedName name="_134Excel_BuiltIn_Print_Area_1_1_9_1">#REF!</definedName>
    <definedName name="_134Excel_BuiltIn_Print_Area_1_1_9_1_1_1" localSheetId="0">#REF!</definedName>
    <definedName name="_134Excel_BuiltIn_Print_Area_1_1_9_1_1_1">#REF!</definedName>
    <definedName name="_134FKERES_BLOKK_15_11_1_1_1_1">NA()</definedName>
    <definedName name="_1355FKERES_III_11_1_1_1" localSheetId="0">#REF!</definedName>
    <definedName name="_1355FKERES_III_11_1_1_1">#REF!</definedName>
    <definedName name="_1356FKERES_III_11_1_1_1_1">NA()</definedName>
    <definedName name="_135Excel_BuiltIn_Print_Area_1_1_10_1_1_1">NA()</definedName>
    <definedName name="_135FKERES_BLOKK_15_12_1" localSheetId="0">#REF!</definedName>
    <definedName name="_135FKERES_BLOKK_15_12_1">#REF!</definedName>
    <definedName name="_1366FKERES_III_12_1" localSheetId="0">#REF!</definedName>
    <definedName name="_1366FKERES_III_12_1">#REF!</definedName>
    <definedName name="_136Excel_BuiltIn_Print_Area_1_1_11_1_1" localSheetId="0">#REF!</definedName>
    <definedName name="_136Excel_BuiltIn_Print_Area_1_1_9_1_1" localSheetId="0">#REF!</definedName>
    <definedName name="_136Excel_BuiltIn_Print_Area_1_1_9_1_1">#REF!</definedName>
    <definedName name="_136Excel_BuiltIn_Print_Area_1_1_9_1_1_2" localSheetId="0">#REF!</definedName>
    <definedName name="_136Excel_BuiltIn_Print_Area_1_1_9_1_1_2">#REF!</definedName>
    <definedName name="_136FKERES_BLOKK_15_12_1_1" localSheetId="0">#REF!</definedName>
    <definedName name="_136FKERES_BLOKK_15_12_1_1">#REF!</definedName>
    <definedName name="_1374FKERES_III_12_1_1" localSheetId="0">#REF!</definedName>
    <definedName name="_1374FKERES_III_12_1_1">#REF!</definedName>
    <definedName name="_1375FKERES_III_12_1_2">NA()</definedName>
    <definedName name="_1376FKERES_III_15_1_1">NA()</definedName>
    <definedName name="_137Excel_BuiltIn_Print_Area_1_1_11_1_1">#REF!</definedName>
    <definedName name="_137Excel_BuiltIn_Print_Area_1_1_9_1_1_3">NA()</definedName>
    <definedName name="_137FKERES_BLOKK_15_12_1_2">NA()</definedName>
    <definedName name="_1384FKERES_III_15_11_1_1" localSheetId="0">#REF!</definedName>
    <definedName name="_1384FKERES_III_15_11_1_1">#REF!</definedName>
    <definedName name="_138Excel_BuiltIn_Print_Area_1_1_11_1_1_1" localSheetId="0">#REF!</definedName>
    <definedName name="_138Excel_BuiltIn_Print_Area_1_1_9_1_2" localSheetId="0">#REF!</definedName>
    <definedName name="_138Excel_BuiltIn_Print_Area_1_1_9_1_2">#REF!</definedName>
    <definedName name="_138FKERES_BLOKK_15_9_1_1">NA()</definedName>
    <definedName name="_1392FKERES_III_15_11_1_1_1" localSheetId="0">#REF!</definedName>
    <definedName name="_1392FKERES_III_15_11_1_1_1">#REF!</definedName>
    <definedName name="_1393FKERES_III_15_11_1_1_1_1">NA()</definedName>
    <definedName name="_139Excel_BuiltIn_Print_Area_1_1_11_1_1_1">#REF!</definedName>
    <definedName name="_139Excel_BuiltIn_Print_Area_1_10_1_1" localSheetId="0">#REF!</definedName>
    <definedName name="_139Excel_BuiltIn_Print_Area_1_10_1_1">#REF!</definedName>
    <definedName name="_139FKERES_BLOKK_2_1_1">NA()</definedName>
    <definedName name="_13ddd_11_1_1_1" localSheetId="0">#REF!</definedName>
    <definedName name="_13ddd_11_1_1_1">#REF!</definedName>
    <definedName name="_13ddd_11_1_1_1_1">NA()</definedName>
    <definedName name="_13ddd_9_1_1">NA()</definedName>
    <definedName name="_14____VÁROSÜZEMELÉSI_GONDNOKSÁG_5_1_1_1">#REF!</definedName>
    <definedName name="_1403FKERES_III_15_12_1" localSheetId="0">#REF!</definedName>
    <definedName name="_1403FKERES_III_15_12_1">#REF!</definedName>
    <definedName name="_140Excel_BuiltIn_Print_Area_1_1_11_1_1_1_1">NA()</definedName>
    <definedName name="_140Excel_BuiltIn_Print_Area_1_1_9_1_1_1" localSheetId="0">#REF!</definedName>
    <definedName name="_140Excel_BuiltIn_Print_Area_1_1_9_1_1_1">#REF!</definedName>
    <definedName name="_140Excel_BuiltIn_Print_Area_1_10_1_1_1">NA()</definedName>
    <definedName name="_140FKERES_BLOKK_2_1_1_1" localSheetId="0">#REF!</definedName>
    <definedName name="_140FKERES_BLOKK_2_1_1_1">#REF!</definedName>
    <definedName name="_1411FKERES_III_15_12_1_1" localSheetId="0">#REF!</definedName>
    <definedName name="_1411FKERES_III_15_12_1_1">#REF!</definedName>
    <definedName name="_1412FKERES_III_15_12_1_2">NA()</definedName>
    <definedName name="_1413FKERES_III_15_9_1_1">NA()</definedName>
    <definedName name="_141Excel_BuiltIn_Print_Area_1_1_12_1" localSheetId="0">#REF!</definedName>
    <definedName name="_141FKERES_BLOKK_2_11_1_1" localSheetId="0">#REF!</definedName>
    <definedName name="_141FKERES_BLOKK_2_11_1_1">#REF!</definedName>
    <definedName name="_1420FKERES_III_2_1_1">NA()</definedName>
    <definedName name="_1428FKERES_III_2_1_1_1" localSheetId="0">#REF!</definedName>
    <definedName name="_1428FKERES_III_2_1_1_1">#REF!</definedName>
    <definedName name="_142Excel_BuiltIn_Print_Area_1_1_1_1_1_1" localSheetId="0">#REF!</definedName>
    <definedName name="_142Excel_BuiltIn_Print_Area_1_1_1_1_1_1">#REF!</definedName>
    <definedName name="_142Excel_BuiltIn_Print_Area_1_1_12_1">#REF!</definedName>
    <definedName name="_142Excel_BuiltIn_Print_Area_1_1_9_1_1_2" localSheetId="0">#REF!</definedName>
    <definedName name="_142Excel_BuiltIn_Print_Area_1_1_9_1_1_2">#REF!</definedName>
    <definedName name="_142Excel_BuiltIn_Print_Area_1_11_1_1" localSheetId="0">#REF!</definedName>
    <definedName name="_142Excel_BuiltIn_Print_Area_1_11_1_1">#REF!</definedName>
    <definedName name="_142FKERES_BLOKK_2_11_1_1_1" localSheetId="0">#REF!</definedName>
    <definedName name="_142FKERES_BLOKK_2_11_1_1_1">#REF!</definedName>
    <definedName name="_1436FKERES_III_2_11_1_1" localSheetId="0">#REF!</definedName>
    <definedName name="_1436FKERES_III_2_11_1_1">#REF!</definedName>
    <definedName name="_143Excel_BuiltIn_Print_Area_1_1_12_2" localSheetId="0">#REF!</definedName>
    <definedName name="_143Excel_BuiltIn_Print_Area_1_1_9_1_1_3">NA()</definedName>
    <definedName name="_143FKERES_BLOKK_2_11_1_1_1_1">NA()</definedName>
    <definedName name="_1444FKERES_III_2_11_1_1_1" localSheetId="0">#REF!</definedName>
    <definedName name="_1444FKERES_III_2_11_1_1_1">#REF!</definedName>
    <definedName name="_1445FKERES_III_2_11_1_1_1_1">NA()</definedName>
    <definedName name="_144Excel_BuiltIn_Print_Area_1_1_12_2">#REF!</definedName>
    <definedName name="_144Excel_BuiltIn_Print_Area_1_11_1_1_1" localSheetId="0">#REF!</definedName>
    <definedName name="_144Excel_BuiltIn_Print_Area_1_11_1_1_1">#REF!</definedName>
    <definedName name="_144FKERES_BLOKK_2_12_1" localSheetId="0">#REF!</definedName>
    <definedName name="_144FKERES_BLOKK_2_12_1">#REF!</definedName>
    <definedName name="_1455FKERES_III_2_12_1" localSheetId="0">#REF!</definedName>
    <definedName name="_1455FKERES_III_2_12_1">#REF!</definedName>
    <definedName name="_145Excel_BuiltIn_Print_Area_1_1_12_1_1" localSheetId="0">#REF!</definedName>
    <definedName name="_145Excel_BuiltIn_Print_Area_1_10_1_1" localSheetId="0">#REF!</definedName>
    <definedName name="_145Excel_BuiltIn_Print_Area_1_10_1_1">#REF!</definedName>
    <definedName name="_145Excel_BuiltIn_Print_Area_1_11_1_1_1_1">NA()</definedName>
    <definedName name="_145FKERES_BLOKK_2_12_1_1" localSheetId="0">#REF!</definedName>
    <definedName name="_145FKERES_BLOKK_2_12_1_1">#REF!</definedName>
    <definedName name="_1463FKERES_III_2_12_1_1" localSheetId="0">#REF!</definedName>
    <definedName name="_1463FKERES_III_2_12_1_1">#REF!</definedName>
    <definedName name="_146Excel_BuiltIn_Print_Area_1_1_12_1_1">#REF!</definedName>
    <definedName name="_146Excel_BuiltIn_Print_Area_1_10_1_1_1">NA()</definedName>
    <definedName name="_146FKERES_BLOKK_2_12_1_2" localSheetId="0">#REF!</definedName>
    <definedName name="_146FKERES_BLOKK_2_12_1_2">#REF!</definedName>
    <definedName name="_1471FKERES_III_2_12_1_2" localSheetId="0">#REF!</definedName>
    <definedName name="_1471FKERES_III_2_12_1_2">#REF!</definedName>
    <definedName name="_1479FKERES_III_2_12_1_1_1" localSheetId="0">#REF!</definedName>
    <definedName name="_1479FKERES_III_2_12_1_1_1">#REF!</definedName>
    <definedName name="_147Excel_BuiltIn_Print_Area_1_1_12_1_2">NA()</definedName>
    <definedName name="_147Excel_BuiltIn_Print_Area_12_1" localSheetId="0">#REF!</definedName>
    <definedName name="_147Excel_BuiltIn_Print_Area_12_1">#REF!</definedName>
    <definedName name="_147FKERES_BLOKK_2_12_1_1_1" localSheetId="0">#REF!</definedName>
    <definedName name="_147FKERES_BLOKK_2_12_1_1_1">#REF!</definedName>
    <definedName name="_1480FKERES_III_20_1_1">NA()</definedName>
    <definedName name="_1488FKERES_III_20_11_1_1" localSheetId="0">#REF!</definedName>
    <definedName name="_1488FKERES_III_20_11_1_1">#REF!</definedName>
    <definedName name="_148Excel_BuiltIn_Print_Area_1_1_12_2_1" localSheetId="0">#REF!</definedName>
    <definedName name="_148Excel_BuiltIn_Print_Area_1_11_1_1" localSheetId="0">#REF!</definedName>
    <definedName name="_148Excel_BuiltIn_Print_Area_1_11_1_1">#REF!</definedName>
    <definedName name="_148Excel_BuiltIn_Print_Area_12_1_1" localSheetId="0">#REF!</definedName>
    <definedName name="_148Excel_BuiltIn_Print_Area_12_1_1">#REF!</definedName>
    <definedName name="_148FKERES_BLOKK_20_1_1">NA()</definedName>
    <definedName name="_1496FKERES_III_20_11_1_1_1" localSheetId="0">#REF!</definedName>
    <definedName name="_1496FKERES_III_20_11_1_1_1">#REF!</definedName>
    <definedName name="_1497FKERES_III_20_11_1_1_1_1">NA()</definedName>
    <definedName name="_149Excel_BuiltIn_Print_Area_1_1_12_2_1">#REF!</definedName>
    <definedName name="_149FKERES_BLOKK_20_11_1_1" localSheetId="0">#REF!</definedName>
    <definedName name="_149FKERES_BLOKK_20_11_1_1">#REF!</definedName>
    <definedName name="_14ddd_11_1_1_1_1">NA()</definedName>
    <definedName name="_14Excel_BuiltIn_Print_Area_1_1" localSheetId="0">#REF!</definedName>
    <definedName name="_14Excel_BuiltIn_Print_Area_1_1">#REF!</definedName>
    <definedName name="_15___VÁROSÜZEMELÉSI_GONDNOKSÁG_1_1_1_1">#REF!</definedName>
    <definedName name="_1507FKERES_III_20_12_1" localSheetId="0">#REF!</definedName>
    <definedName name="_1507FKERES_III_20_12_1">#REF!</definedName>
    <definedName name="_150Excel_BuiltIn_Print_Area_1_1_1_1_1_2" localSheetId="0">#REF!</definedName>
    <definedName name="_150Excel_BuiltIn_Print_Area_1_1_1_1_1_2">#REF!</definedName>
    <definedName name="_150Excel_BuiltIn_Print_Area_1_1_12_2_1_1" localSheetId="0">#REF!</definedName>
    <definedName name="_150Excel_BuiltIn_Print_Area_1_11_1_1_1" localSheetId="0">#REF!</definedName>
    <definedName name="_150Excel_BuiltIn_Print_Area_1_11_1_1_1">#REF!</definedName>
    <definedName name="_150Excel_BuiltIn_Print_Area_12_1_1_1" localSheetId="0">#REF!</definedName>
    <definedName name="_150Excel_BuiltIn_Print_Area_12_1_1_1">#REF!</definedName>
    <definedName name="_150FKERES_BLOKK_20_11_1_1_1" localSheetId="0">#REF!</definedName>
    <definedName name="_150FKERES_BLOKK_20_11_1_1_1">#REF!</definedName>
    <definedName name="_1515FKERES_III_20_12_1_1" localSheetId="0">#REF!</definedName>
    <definedName name="_1515FKERES_III_20_12_1_1">#REF!</definedName>
    <definedName name="_1516FKERES_III_20_12_1_2">NA()</definedName>
    <definedName name="_1517FKERES_III_20_9_1_1">NA()</definedName>
    <definedName name="_1518FKERES_III_24_1_1">NA()</definedName>
    <definedName name="_151Excel_BuiltIn_Print_Area_1_1_12_2_1_1">#REF!</definedName>
    <definedName name="_151Excel_BuiltIn_Print_Area_1_11_1_1_1_1">NA()</definedName>
    <definedName name="_151FKERES_BLOKK_20_11_1_1_1_1">NA()</definedName>
    <definedName name="_1526FKERES_III_24_11_1_1" localSheetId="0">#REF!</definedName>
    <definedName name="_1526FKERES_III_24_11_1_1">#REF!</definedName>
    <definedName name="_152Excel_BuiltIn_Print_Area_1_1_2_1" localSheetId="0">#REF!</definedName>
    <definedName name="_152Excel_BuiltIn_Print_Area_12_1_1_2" localSheetId="0">#REF!</definedName>
    <definedName name="_152Excel_BuiltIn_Print_Area_12_1_1_2">#REF!</definedName>
    <definedName name="_152FKERES_BLOKK_20_12_1" localSheetId="0">#REF!</definedName>
    <definedName name="_152FKERES_BLOKK_20_12_1">#REF!</definedName>
    <definedName name="_1534FKERES_III_24_11_1_1_1" localSheetId="0">#REF!</definedName>
    <definedName name="_1534FKERES_III_24_11_1_1_1">#REF!</definedName>
    <definedName name="_1535FKERES_III_24_11_1_1_1_1">NA()</definedName>
    <definedName name="_153Excel_BuiltIn_Print_Area_1_1_2_1">#REF!</definedName>
    <definedName name="_153Excel_BuiltIn_Print_Area_12_1" localSheetId="0">#REF!</definedName>
    <definedName name="_153Excel_BuiltIn_Print_Area_12_1">#REF!</definedName>
    <definedName name="_153Excel_BuiltIn_Print_Titles_1_1_1">NA()</definedName>
    <definedName name="_153FKERES_BLOKK_20_12_1_1" localSheetId="0">#REF!</definedName>
    <definedName name="_153FKERES_BLOKK_20_12_1_1">#REF!</definedName>
    <definedName name="_1545FKERES_III_24_12_1" localSheetId="0">#REF!</definedName>
    <definedName name="_1545FKERES_III_24_12_1">#REF!</definedName>
    <definedName name="_154Excel_BuiltIn_Print_Area_1_1_2_1_1" localSheetId="0">#REF!</definedName>
    <definedName name="_154Excel_BuiltIn_Print_Titles_1_1_1_1">NA()</definedName>
    <definedName name="_154FKERES_BLOKK_20_12_1_2">NA()</definedName>
    <definedName name="_1553FKERES_III_24_12_1_1" localSheetId="0">#REF!</definedName>
    <definedName name="_1553FKERES_III_24_12_1_1">#REF!</definedName>
    <definedName name="_1554FKERES_III_24_12_1_2">NA()</definedName>
    <definedName name="_1555FKERES_III_24_9_1_1">NA()</definedName>
    <definedName name="_1556FKERES_III_28_1_1">NA()</definedName>
    <definedName name="_155Excel_BuiltIn_Print_Area_1_1_2_1_1">#REF!</definedName>
    <definedName name="_155Excel_BuiltIn_Print_Area_12_1_1" localSheetId="0">#REF!</definedName>
    <definedName name="_155Excel_BuiltIn_Print_Area_12_1_1">#REF!</definedName>
    <definedName name="_155FKERES_BLOKK_20_9_1_1">NA()</definedName>
    <definedName name="_1564FKERES_III_28_11_1_1" localSheetId="0">#REF!</definedName>
    <definedName name="_1564FKERES_III_28_11_1_1">#REF!</definedName>
    <definedName name="_156Excel_BuiltIn_Print_Area_1_1_8_1" localSheetId="0">#REF!</definedName>
    <definedName name="_156Excel_BuiltIn_Print_Titles_1_1_1_2" localSheetId="0">#REF!</definedName>
    <definedName name="_156Excel_BuiltIn_Print_Titles_1_1_1_2">#REF!</definedName>
    <definedName name="_156FKERES_BLOKK_24_1_1">NA()</definedName>
    <definedName name="_1572FKERES_III_28_11_1_1_1" localSheetId="0">#REF!</definedName>
    <definedName name="_1572FKERES_III_28_11_1_1_1">#REF!</definedName>
    <definedName name="_1573FKERES_III_28_11_1_1_1_1">NA()</definedName>
    <definedName name="_157Excel_BuiltIn_Print_Area_1_1_8_1">#REF!</definedName>
    <definedName name="_157Excel_BuiltIn_Print_Area_12_1_1_1" localSheetId="0">#REF!</definedName>
    <definedName name="_157Excel_BuiltIn_Print_Area_12_1_1_1">#REF!</definedName>
    <definedName name="_157Excel_BuiltIn_Print_Titles_1_1_1_1_1">NA()</definedName>
    <definedName name="_157FKERES_BLOKK_24_11_1_1" localSheetId="0">#REF!</definedName>
    <definedName name="_157FKERES_BLOKK_24_11_1_1">#REF!</definedName>
    <definedName name="_1583FKERES_III_28_12_1" localSheetId="0">#REF!</definedName>
    <definedName name="_1583FKERES_III_28_12_1">#REF!</definedName>
    <definedName name="_158Excel_BuiltIn_Print_Area_1_1_1_1_1_3" localSheetId="0">#REF!</definedName>
    <definedName name="_158Excel_BuiltIn_Print_Area_1_1_1_1_1_3">#REF!</definedName>
    <definedName name="_158Excel_BuiltIn_Print_Area_1_1_8_1_1" localSheetId="0">#REF!</definedName>
    <definedName name="_158Excel_BuiltIn_Print_Titles_1_1_9_1_1">NA()</definedName>
    <definedName name="_158FKERES_BLOKK_24_11_1_1_1" localSheetId="0">#REF!</definedName>
    <definedName name="_158FKERES_BLOKK_24_11_1_1_1">#REF!</definedName>
    <definedName name="_1591FKERES_III_28_12_1_1" localSheetId="0">#REF!</definedName>
    <definedName name="_1591FKERES_III_28_12_1_1">#REF!</definedName>
    <definedName name="_1592FKERES_III_28_12_1_2">NA()</definedName>
    <definedName name="_1593FKERES_III_28_9_1_1">NA()</definedName>
    <definedName name="_1594FKERES_III_31_1_1">NA()</definedName>
    <definedName name="_159Excel_BuiltIn_Print_Area_1_1_8_1_1">#REF!</definedName>
    <definedName name="_159Excel_BuiltIn_Print_Area_12_1_1_2" localSheetId="0">#REF!</definedName>
    <definedName name="_159Excel_BuiltIn_Print_Area_12_1_1_2">#REF!</definedName>
    <definedName name="_159Excel_BuiltIn_Print_Titles_1_9_1_1">NA()</definedName>
    <definedName name="_159FKERES_BLOKK_24_11_1_1_1_1">NA()</definedName>
    <definedName name="_15ddd_12_1" localSheetId="0">#REF!</definedName>
    <definedName name="_15ddd_12_1">#REF!</definedName>
    <definedName name="_15Excel_BuiltIn_Print_Area_1_1_1" localSheetId="0">#REF!</definedName>
    <definedName name="_15Excel_BuiltIn_Print_Area_1_1_1">#REF!</definedName>
    <definedName name="_16___VÁROSÜZEMELÉSI_GONDNOKSÁG_2_1_1_1">#REF!</definedName>
    <definedName name="_16_1Excel_BuiltIn_Print_Area_1_1_5_1" localSheetId="0">#REF!</definedName>
    <definedName name="_16_1Excel_BuiltIn_Print_Area_1_1_5_1">#REF!</definedName>
    <definedName name="_1602FKERES_III_31_11_1_1" localSheetId="0">#REF!</definedName>
    <definedName name="_1602FKERES_III_31_11_1_1">#REF!</definedName>
    <definedName name="_160Excel_BuiltIn_Print_Area_1_1_8_1_2" localSheetId="0">#REF!</definedName>
    <definedName name="_160Excel_BuiltIn_Print_Titles_1_1_1">NA()</definedName>
    <definedName name="_160FKERES_BLOKK_24_12_1" localSheetId="0">#REF!</definedName>
    <definedName name="_160FKERES_BLOKK_24_12_1">#REF!</definedName>
    <definedName name="_1610FKERES_III_31_11_1_1_1" localSheetId="0">#REF!</definedName>
    <definedName name="_1610FKERES_III_31_11_1_1_1">#REF!</definedName>
    <definedName name="_1611FKERES_III_31_11_1_1_1_1">NA()</definedName>
    <definedName name="_161Excel_BuiltIn_Print_Area_1_1_8_1_2">#REF!</definedName>
    <definedName name="_161Excel_BuiltIn_Print_Titles_1_1_1_1">NA()</definedName>
    <definedName name="_161Excel_BuiltIn_Print_Titles_12_1" localSheetId="0">#REF!</definedName>
    <definedName name="_161Excel_BuiltIn_Print_Titles_12_1">#REF!</definedName>
    <definedName name="_161FKERES_BLOKK_24_12_1_1" localSheetId="0">#REF!</definedName>
    <definedName name="_161FKERES_BLOKK_24_12_1_1">#REF!</definedName>
    <definedName name="_1621FKERES_III_31_12_1" localSheetId="0">#REF!</definedName>
    <definedName name="_1621FKERES_III_31_12_1">#REF!</definedName>
    <definedName name="_1629FKERES_III_31_12_1_1" localSheetId="0">#REF!</definedName>
    <definedName name="_1629FKERES_III_31_12_1_1">#REF!</definedName>
    <definedName name="_162Excel_BuiltIn_Print_Area_1_1_8_1_1_1" localSheetId="0">#REF!</definedName>
    <definedName name="_162Excel_BuiltIn_Print_Titles_12_1_1" localSheetId="0">#REF!</definedName>
    <definedName name="_162Excel_BuiltIn_Print_Titles_12_1_1">#REF!</definedName>
    <definedName name="_162FKERES_BLOKK_24_12_1_2">NA()</definedName>
    <definedName name="_1630FKERES_III_31_12_1_2">NA()</definedName>
    <definedName name="_1631FKERES_III_31_9_1_1">NA()</definedName>
    <definedName name="_1632FKERES_III_9_1_1">NA()</definedName>
    <definedName name="_1633FKERES_IV_1_1">NA()</definedName>
    <definedName name="_163Excel_BuiltIn_Print_Area_1_1_8_1_1_1">#REF!</definedName>
    <definedName name="_163Excel_BuiltIn_Print_Titles_1_1_1_2" localSheetId="0">#REF!</definedName>
    <definedName name="_163Excel_BuiltIn_Print_Titles_1_1_1_2">#REF!</definedName>
    <definedName name="_163FKERES_BLOKK_24_9_1_1">NA()</definedName>
    <definedName name="_1641FKERES_IV_11_1_1" localSheetId="0">#REF!</definedName>
    <definedName name="_1641FKERES_IV_11_1_1">#REF!</definedName>
    <definedName name="_1649FKERES_IV_11_1_1_1" localSheetId="0">#REF!</definedName>
    <definedName name="_1649FKERES_IV_11_1_1_1">#REF!</definedName>
    <definedName name="_164Excel_BuiltIn_Print_Area_1_1_9_1" localSheetId="0">#REF!</definedName>
    <definedName name="_164Excel_BuiltIn_Print_Titles_1_1_1_1_1">NA()</definedName>
    <definedName name="_164Excel_BuiltIn_Print_Titles_12_1_1_1" localSheetId="0">#REF!</definedName>
    <definedName name="_164Excel_BuiltIn_Print_Titles_12_1_1_1">#REF!</definedName>
    <definedName name="_164FKERES_BLOKK_28_1_1">NA()</definedName>
    <definedName name="_1650FKERES_IV_11_1_1_1_1">NA()</definedName>
    <definedName name="_165Excel_BuiltIn_Print_Area_1_1_9_1">#REF!</definedName>
    <definedName name="_165Excel_BuiltIn_Print_Titles_1_1_9_1_1">NA()</definedName>
    <definedName name="_165FKERES_BLOKK_28_11_1_1" localSheetId="0">#REF!</definedName>
    <definedName name="_165FKERES_BLOKK_28_11_1_1">#REF!</definedName>
    <definedName name="_1660FKERES_IV_12_1" localSheetId="0">#REF!</definedName>
    <definedName name="_1660FKERES_IV_12_1">#REF!</definedName>
    <definedName name="_1668FKERES_IV_12_1_1" localSheetId="0">#REF!</definedName>
    <definedName name="_1668FKERES_IV_12_1_1">#REF!</definedName>
    <definedName name="_1669FKERES_IV_12_1_2">NA()</definedName>
    <definedName name="_166Excel_BuiltIn_Print_Area_1_1_9_1_1" localSheetId="0">#REF!</definedName>
    <definedName name="_166Excel_BuiltIn_Print_Titles_1_9_1_1">NA()</definedName>
    <definedName name="_166Excel_BuiltIn_Print_Titles_12_1_1_2" localSheetId="0">#REF!</definedName>
    <definedName name="_166Excel_BuiltIn_Print_Titles_12_1_1_2">#REF!</definedName>
    <definedName name="_166FKERES_BLOKK_28_11_1_1_1" localSheetId="0">#REF!</definedName>
    <definedName name="_166FKERES_BLOKK_28_11_1_1_1">#REF!</definedName>
    <definedName name="_1670FKERES_IV_15_1_1">NA()</definedName>
    <definedName name="_1678FKERES_IV_15_11_1_1" localSheetId="0">#REF!</definedName>
    <definedName name="_1678FKERES_IV_15_11_1_1">#REF!</definedName>
    <definedName name="_167Excel_BuiltIn_Print_Area_1_1_9_1_1">#REF!</definedName>
    <definedName name="_167fkeres_1_1">NA()</definedName>
    <definedName name="_167FKERES_BLOKK_28_11_1_1_1_1">NA()</definedName>
    <definedName name="_1686FKERES_IV_15_11_1_1_1" localSheetId="0">#REF!</definedName>
    <definedName name="_1686FKERES_IV_15_11_1_1_1">#REF!</definedName>
    <definedName name="_1687FKERES_IV_15_11_1_1_1_1">NA()</definedName>
    <definedName name="_168Excel_BuiltIn_Print_Area_1_1_1_1_1_1_1" localSheetId="0">#REF!</definedName>
    <definedName name="_168Excel_BuiltIn_Print_Area_1_1_1_1_1_1_1">#REF!</definedName>
    <definedName name="_168Excel_BuiltIn_Print_Area_1_1_9_1_2" localSheetId="0">#REF!</definedName>
    <definedName name="_168Excel_BuiltIn_Print_Titles_12_1" localSheetId="0">#REF!</definedName>
    <definedName name="_168Excel_BuiltIn_Print_Titles_12_1">#REF!</definedName>
    <definedName name="_168FKERES_BLOKK_28_12_1" localSheetId="0">#REF!</definedName>
    <definedName name="_168FKERES_BLOKK_28_12_1">#REF!</definedName>
    <definedName name="_1697FKERES_IV_15_12_1" localSheetId="0">#REF!</definedName>
    <definedName name="_1697FKERES_IV_15_12_1">#REF!</definedName>
    <definedName name="_169Excel_BuiltIn_Print_Area_1_1_9_1_2">#REF!</definedName>
    <definedName name="_169fkeres_11_1_1" localSheetId="0">#REF!</definedName>
    <definedName name="_169fkeres_11_1_1">#REF!</definedName>
    <definedName name="_169FKERES_BLOKK_28_12_1_1" localSheetId="0">#REF!</definedName>
    <definedName name="_169FKERES_BLOKK_28_12_1_1">#REF!</definedName>
    <definedName name="_16ddd_12_1" localSheetId="0">#REF!</definedName>
    <definedName name="_16ddd_12_1">#REF!</definedName>
    <definedName name="_16Excel_BuiltIn_Print_Area_1_1_2" localSheetId="0">#REF!</definedName>
    <definedName name="_16Excel_BuiltIn_Print_Area_1_1_2">#REF!</definedName>
    <definedName name="_17___VÁROSÜZEMELÉSI_GONDNOKSÁG_3_1_1_1">#REF!</definedName>
    <definedName name="_1705FKERES_IV_15_12_1_1" localSheetId="0">#REF!</definedName>
    <definedName name="_1705FKERES_IV_15_12_1_1">#REF!</definedName>
    <definedName name="_1706FKERES_IV_15_12_1_2">NA()</definedName>
    <definedName name="_1707FKERES_IV_15_9_1_1">NA()</definedName>
    <definedName name="_170Excel_BuiltIn_Print_Area_1_1_9_1_1_1" localSheetId="0">#REF!</definedName>
    <definedName name="_170Excel_BuiltIn_Print_Titles_12_1_1" localSheetId="0">#REF!</definedName>
    <definedName name="_170Excel_BuiltIn_Print_Titles_12_1_1">#REF!</definedName>
    <definedName name="_170FKERES_BLOKK_28_12_1_2">NA()</definedName>
    <definedName name="_1714FKERES_IV_2_1_1">NA()</definedName>
    <definedName name="_171Excel_BuiltIn_Print_Area_1_1_9_1_1_1">#REF!</definedName>
    <definedName name="_171fkeres_11_1_1_1" localSheetId="0">#REF!</definedName>
    <definedName name="_171fkeres_11_1_1_1">#REF!</definedName>
    <definedName name="_171FKERES_BLOKK_28_9_1_1">NA()</definedName>
    <definedName name="_1722FKERES_IV_2_1_1_1" localSheetId="0">#REF!</definedName>
    <definedName name="_1722FKERES_IV_2_1_1_1">#REF!</definedName>
    <definedName name="_172Excel_BuiltIn_Print_Area_1_1_9_1_1_2" localSheetId="0">#REF!</definedName>
    <definedName name="_172Excel_BuiltIn_Print_Titles_12_1_1_1" localSheetId="0">#REF!</definedName>
    <definedName name="_172Excel_BuiltIn_Print_Titles_12_1_1_1">#REF!</definedName>
    <definedName name="_172fkeres_11_1_1_1_1">NA()</definedName>
    <definedName name="_172FKERES_BLOKK_31_1_1">NA()</definedName>
    <definedName name="_1730FKERES_IV_2_11_1_1" localSheetId="0">#REF!</definedName>
    <definedName name="_1730FKERES_IV_2_11_1_1">#REF!</definedName>
    <definedName name="_1738FKERES_IV_2_11_1_1_1" localSheetId="0">#REF!</definedName>
    <definedName name="_1738FKERES_IV_2_11_1_1_1">#REF!</definedName>
    <definedName name="_1739FKERES_IV_2_11_1_1_1_1">NA()</definedName>
    <definedName name="_173Excel_BuiltIn_Print_Area_1_1_9_1_1_2">#REF!</definedName>
    <definedName name="_173FKERES_BLOKK_31_11_1_1" localSheetId="0">#REF!</definedName>
    <definedName name="_173FKERES_BLOKK_31_11_1_1">#REF!</definedName>
    <definedName name="_1740FKERES_IV_20_1_1">NA()</definedName>
    <definedName name="_1748FKERES_IV_20_11_1_1" localSheetId="0">#REF!</definedName>
    <definedName name="_1748FKERES_IV_20_11_1_1">#REF!</definedName>
    <definedName name="_174Excel_BuiltIn_Print_Area_1_1_9_1_1_3">NA()</definedName>
    <definedName name="_174Excel_BuiltIn_Print_Titles_12_1_1_2" localSheetId="0">#REF!</definedName>
    <definedName name="_174Excel_BuiltIn_Print_Titles_12_1_1_2">#REF!</definedName>
    <definedName name="_174fkeres_12_1" localSheetId="0">#REF!</definedName>
    <definedName name="_174fkeres_12_1">#REF!</definedName>
    <definedName name="_174FKERES_BLOKK_31_11_1_1_1" localSheetId="0">#REF!</definedName>
    <definedName name="_174FKERES_BLOKK_31_11_1_1_1">#REF!</definedName>
    <definedName name="_1756FKERES_IV_20_11_1_1_1" localSheetId="0">#REF!</definedName>
    <definedName name="_1756FKERES_IV_20_11_1_1_1">#REF!</definedName>
    <definedName name="_1757FKERES_IV_20_11_1_1_1_1">NA()</definedName>
    <definedName name="_175Excel_BuiltIn_Print_Area_1_10_1_1" localSheetId="0">#REF!</definedName>
    <definedName name="_175fkeres_1_1">NA()</definedName>
    <definedName name="_175FKERES_BLOKK_31_11_1_1_1_1">NA()</definedName>
    <definedName name="_1767FKERES_IV_20_12_1" localSheetId="0">#REF!</definedName>
    <definedName name="_1767FKERES_IV_20_12_1">#REF!</definedName>
    <definedName name="_176Excel_BuiltIn_Print_Area_1_1_1_1_1_1_2" localSheetId="0">#REF!</definedName>
    <definedName name="_176Excel_BuiltIn_Print_Area_1_1_1_1_1_1_2">#REF!</definedName>
    <definedName name="_176Excel_BuiltIn_Print_Area_1_10_1_1">#REF!</definedName>
    <definedName name="_176fkeres_12_1_1" localSheetId="0">#REF!</definedName>
    <definedName name="_176fkeres_12_1_1">#REF!</definedName>
    <definedName name="_176FKERES_BLOKK_31_12_1" localSheetId="0">#REF!</definedName>
    <definedName name="_176FKERES_BLOKK_31_12_1">#REF!</definedName>
    <definedName name="_1775FKERES_IV_20_12_1_1" localSheetId="0">#REF!</definedName>
    <definedName name="_1775FKERES_IV_20_12_1_1">#REF!</definedName>
    <definedName name="_1776FKERES_IV_20_12_1_2">NA()</definedName>
    <definedName name="_1777FKERES_IV_20_9_1_1">NA()</definedName>
    <definedName name="_1778FKERES_IV_24_1_1">NA()</definedName>
    <definedName name="_177Excel_BuiltIn_Print_Area_1_10_1_1_1">NA()</definedName>
    <definedName name="_177fkeres_11_1_1" localSheetId="0">#REF!</definedName>
    <definedName name="_177fkeres_11_1_1">#REF!</definedName>
    <definedName name="_177fkeres_12_1_2">NA()</definedName>
    <definedName name="_177FKERES_BLOKK_31_12_1_1" localSheetId="0">#REF!</definedName>
    <definedName name="_177FKERES_BLOKK_31_12_1_1">#REF!</definedName>
    <definedName name="_1786FKERES_IV_24_11_1_1" localSheetId="0">#REF!</definedName>
    <definedName name="_1786FKERES_IV_24_11_1_1">#REF!</definedName>
    <definedName name="_178Excel_BuiltIn_Print_Area_1_11_1_1" localSheetId="0">#REF!</definedName>
    <definedName name="_178fkeres_2_1_1">NA()</definedName>
    <definedName name="_178FKERES_BLOKK_31_12_1_2">NA()</definedName>
    <definedName name="_1794FKERES_IV_24_11_1_1_1" localSheetId="0">#REF!</definedName>
    <definedName name="_1794FKERES_IV_24_11_1_1_1">#REF!</definedName>
    <definedName name="_1795FKERES_IV_24_11_1_1_1_1">NA()</definedName>
    <definedName name="_179Excel_BuiltIn_Print_Area_1_11_1_1">#REF!</definedName>
    <definedName name="_179fkeres_11_1_1_1" localSheetId="0">#REF!</definedName>
    <definedName name="_179fkeres_11_1_1_1">#REF!</definedName>
    <definedName name="_179FKERES_BLOKK_31_9_1_1">NA()</definedName>
    <definedName name="_17ddd_12_1_1" localSheetId="0">#REF!</definedName>
    <definedName name="_17ddd_12_1_1">#REF!</definedName>
    <definedName name="_17Excel_BuiltIn_Print_Area_1_1_1_1" localSheetId="0">#REF!</definedName>
    <definedName name="_17Excel_BuiltIn_Print_Area_1_1_1_1">#REF!</definedName>
    <definedName name="_18___VÁROSÜZEMELÉSI_GONDNOKSÁG_4_1_1_1">#REF!</definedName>
    <definedName name="_1805FKERES_IV_24_12_1" localSheetId="0">#REF!</definedName>
    <definedName name="_1805FKERES_IV_24_12_1">#REF!</definedName>
    <definedName name="_180Excel_BuiltIn_Print_Area_1_11_1_1_1" localSheetId="0">#REF!</definedName>
    <definedName name="_180fkeres_11_1_1_1_1">NA()</definedName>
    <definedName name="_180fkeres_2_1_1_1" localSheetId="0">#REF!</definedName>
    <definedName name="_180fkeres_2_1_1_1">#REF!</definedName>
    <definedName name="_180FKERES_BLOKK_9_1_1">NA()</definedName>
    <definedName name="_1813FKERES_IV_24_12_1_1" localSheetId="0">#REF!</definedName>
    <definedName name="_1813FKERES_IV_24_12_1_1">#REF!</definedName>
    <definedName name="_1814FKERES_IV_24_12_1_2">NA()</definedName>
    <definedName name="_1815FKERES_IV_24_9_1_1">NA()</definedName>
    <definedName name="_1816FKERES_IV_9_1_1">NA()</definedName>
    <definedName name="_181Excel_BuiltIn_Print_Area_1_11_1_1_1">#REF!</definedName>
    <definedName name="_181FKERES_II_1_1">NA()</definedName>
    <definedName name="_1824k_1_1" localSheetId="0">#REF!</definedName>
    <definedName name="_1824k_1_1">#REF!</definedName>
    <definedName name="_182Excel_BuiltIn_Print_Area_1_11_1_1_1_1">NA()</definedName>
    <definedName name="_182fkeres_12_1" localSheetId="0">#REF!</definedName>
    <definedName name="_182fkeres_12_1">#REF!</definedName>
    <definedName name="_182fkeres_2_11_1_1" localSheetId="0">#REF!</definedName>
    <definedName name="_182fkeres_2_11_1_1">#REF!</definedName>
    <definedName name="_182FKERES_II_11_1_1" localSheetId="0">#REF!</definedName>
    <definedName name="_182FKERES_II_11_1_1">#REF!</definedName>
    <definedName name="_1832k_1_1_1" localSheetId="0">#REF!</definedName>
    <definedName name="_1832k_1_1_1">#REF!</definedName>
    <definedName name="_1833k_1_1_1_1">NA()</definedName>
    <definedName name="_1834k_1_1_1_2">NA()</definedName>
    <definedName name="_183Excel_BuiltIn_Print_Area_12_1" localSheetId="0">#REF!</definedName>
    <definedName name="_183FKERES_II_11_1_1_1" localSheetId="0">#REF!</definedName>
    <definedName name="_183FKERES_II_11_1_1_1">#REF!</definedName>
    <definedName name="_1842k_1_11_1_1" localSheetId="0">#REF!</definedName>
    <definedName name="_1842k_1_11_1_1">#REF!</definedName>
    <definedName name="_184Excel_BuiltIn_Print_Area_1_1_1_1_1_1_3" localSheetId="0">#REF!</definedName>
    <definedName name="_184Excel_BuiltIn_Print_Area_1_1_1_1_1_1_3">#REF!</definedName>
    <definedName name="_184Excel_BuiltIn_Print_Area_12_1">#REF!</definedName>
    <definedName name="_184fkeres_12_1_1" localSheetId="0">#REF!</definedName>
    <definedName name="_184fkeres_12_1_1">#REF!</definedName>
    <definedName name="_184fkeres_2_11_1_1_1" localSheetId="0">#REF!</definedName>
    <definedName name="_184fkeres_2_11_1_1_1">#REF!</definedName>
    <definedName name="_184FKERES_II_11_1_1_1_1">NA()</definedName>
    <definedName name="_1850k_1_11_1_1_1" localSheetId="0">#REF!</definedName>
    <definedName name="_1850k_1_11_1_1_1">#REF!</definedName>
    <definedName name="_1851k_1_11_1_1_1_1">NA()</definedName>
    <definedName name="_185Excel_BuiltIn_Print_Area_1_1_1_1_1_1_1_1">NA()</definedName>
    <definedName name="_185Excel_BuiltIn_Print_Area_12_1_1" localSheetId="0">#REF!</definedName>
    <definedName name="_185fkeres_12_1_2">NA()</definedName>
    <definedName name="_185fkeres_2_11_1_1_1_1">NA()</definedName>
    <definedName name="_185FKERES_II_12_1" localSheetId="0">#REF!</definedName>
    <definedName name="_185FKERES_II_12_1">#REF!</definedName>
    <definedName name="_1861k_1_12_1" localSheetId="0">#REF!</definedName>
    <definedName name="_1861k_1_12_1">#REF!</definedName>
    <definedName name="_1869k_1_12_1_1" localSheetId="0">#REF!</definedName>
    <definedName name="_1869k_1_12_1_1">#REF!</definedName>
    <definedName name="_186Excel_BuiltIn_Print_Area_12_1_1">#REF!</definedName>
    <definedName name="_186FKERES_II_12_1_1" localSheetId="0">#REF!</definedName>
    <definedName name="_186FKERES_II_12_1_1">#REF!</definedName>
    <definedName name="_1870k_1_12_1_2">NA()</definedName>
    <definedName name="_1871k_1_9_1_1">NA()</definedName>
    <definedName name="_1879k_10_1_1" localSheetId="0">#REF!</definedName>
    <definedName name="_1879k_10_1_1">#REF!</definedName>
    <definedName name="_187Excel_BuiltIn_Print_Area_12_1_1_1" localSheetId="0">#REF!</definedName>
    <definedName name="_187fkeres_2_1_1">NA()</definedName>
    <definedName name="_187fkeres_2_12_1" localSheetId="0">#REF!</definedName>
    <definedName name="_187fkeres_2_12_1">#REF!</definedName>
    <definedName name="_187FKERES_II_12_1_2">NA()</definedName>
    <definedName name="_1880k_10_1_1_1">NA()</definedName>
    <definedName name="_1888k_11_1_1" localSheetId="0">#REF!</definedName>
    <definedName name="_1888k_11_1_1">#REF!</definedName>
    <definedName name="_188Excel_BuiltIn_Print_Area_12_1_1_1">#REF!</definedName>
    <definedName name="_188FKERES_II_15_1_1">NA()</definedName>
    <definedName name="_1896k_11_1_1_1" localSheetId="0">#REF!</definedName>
    <definedName name="_1896k_11_1_1_1">#REF!</definedName>
    <definedName name="_1897k_11_1_1_1_1">NA()</definedName>
    <definedName name="_189Excel_BuiltIn_Print_Area_12_1_1_2" localSheetId="0">#REF!</definedName>
    <definedName name="_189fkeres_2_1_1_1" localSheetId="0">#REF!</definedName>
    <definedName name="_189fkeres_2_1_1_1">#REF!</definedName>
    <definedName name="_189fkeres_2_12_1_1" localSheetId="0">#REF!</definedName>
    <definedName name="_189fkeres_2_12_1_1">#REF!</definedName>
    <definedName name="_189FKERES_II_15_11_1_1" localSheetId="0">#REF!</definedName>
    <definedName name="_189FKERES_II_15_11_1_1">#REF!</definedName>
    <definedName name="_18ddd_12_1_1" localSheetId="0">#REF!</definedName>
    <definedName name="_18ddd_12_1_1">#REF!</definedName>
    <definedName name="_18ddd_12_1_2">NA()</definedName>
    <definedName name="_18Excel_BuiltIn_Print_Area_1_1_1_2" localSheetId="0">#REF!</definedName>
    <definedName name="_18Excel_BuiltIn_Print_Area_1_1_1_2">#REF!</definedName>
    <definedName name="_19___VÁROSÜZEMELÉSI_GONDNOKSÁG_5_1_1_1">#REF!</definedName>
    <definedName name="_1907k_12_1" localSheetId="0">#REF!</definedName>
    <definedName name="_1907k_12_1">#REF!</definedName>
    <definedName name="_190Excel_BuiltIn_Print_Area_12_1_1_2">#REF!</definedName>
    <definedName name="_190fkeres_2_12_1_2">NA()</definedName>
    <definedName name="_190FKERES_II_15_11_1_1_1" localSheetId="0">#REF!</definedName>
    <definedName name="_190FKERES_II_15_11_1_1_1">#REF!</definedName>
    <definedName name="_1915k_12_1_1" localSheetId="0">#REF!</definedName>
    <definedName name="_1915k_12_1_1">#REF!</definedName>
    <definedName name="_1916k_12_1_2">NA()</definedName>
    <definedName name="_191Excel_BuiltIn_Print_Titles_1_1_1">NA()</definedName>
    <definedName name="_191fkeres_2_11_1_1" localSheetId="0">#REF!</definedName>
    <definedName name="_191fkeres_2_11_1_1">#REF!</definedName>
    <definedName name="_191fkeres_2_9_1_1">NA()</definedName>
    <definedName name="_191FKERES_II_15_11_1_1_1_1">NA()</definedName>
    <definedName name="_1923k_2_1_1">NA()</definedName>
    <definedName name="_192Excel_BuiltIn_Print_Titles_1_1_1_1">NA()</definedName>
    <definedName name="_192fkeres_20_1_1">NA()</definedName>
    <definedName name="_192FKERES_II_15_12_1" localSheetId="0">#REF!</definedName>
    <definedName name="_192FKERES_II_15_12_1">#REF!</definedName>
    <definedName name="_1931k_2_1_1_1" localSheetId="0">#REF!</definedName>
    <definedName name="_1931k_2_1_1_1">#REF!</definedName>
    <definedName name="_1939k_2_11_1_1" localSheetId="0">#REF!</definedName>
    <definedName name="_1939k_2_11_1_1">#REF!</definedName>
    <definedName name="_193Excel_BuiltIn_Print_Area_1_1_1_1_1_1_1_2" localSheetId="0">#REF!</definedName>
    <definedName name="_193Excel_BuiltIn_Print_Area_1_1_1_1_1_1_1_2">#REF!</definedName>
    <definedName name="_193Excel_BuiltIn_Print_Titles_1_1_1_2" localSheetId="0">#REF!</definedName>
    <definedName name="_193fkeres_2_11_1_1_1" localSheetId="0">#REF!</definedName>
    <definedName name="_193fkeres_2_11_1_1_1">#REF!</definedName>
    <definedName name="_193FKERES_II_15_12_1_1" localSheetId="0">#REF!</definedName>
    <definedName name="_193FKERES_II_15_12_1_1">#REF!</definedName>
    <definedName name="_1947k_2_11_1_1_1" localSheetId="0">#REF!</definedName>
    <definedName name="_1947k_2_11_1_1_1">#REF!</definedName>
    <definedName name="_1948k_2_11_1_1_1_1">NA()</definedName>
    <definedName name="_194Excel_BuiltIn_Print_Titles_1_1_1_2">#REF!</definedName>
    <definedName name="_194fkeres_2_11_1_1_1_1">NA()</definedName>
    <definedName name="_194fkeres_20_11_1_1" localSheetId="0">#REF!</definedName>
    <definedName name="_194fkeres_20_11_1_1">#REF!</definedName>
    <definedName name="_194FKERES_II_15_12_1_2">NA()</definedName>
    <definedName name="_1958k_2_12_1" localSheetId="0">#REF!</definedName>
    <definedName name="_1958k_2_12_1">#REF!</definedName>
    <definedName name="_195Excel_BuiltIn_Print_Titles_1_1_1_1_1">NA()</definedName>
    <definedName name="_195FKERES_II_15_9_1_1">NA()</definedName>
    <definedName name="_1966k_2_12_1_1" localSheetId="0">#REF!</definedName>
    <definedName name="_1966k_2_12_1_1">#REF!</definedName>
    <definedName name="_196Excel_BuiltIn_Print_Titles_1_1_9_1_1">NA()</definedName>
    <definedName name="_196fkeres_2_12_1" localSheetId="0">#REF!</definedName>
    <definedName name="_196fkeres_2_12_1">#REF!</definedName>
    <definedName name="_196fkeres_20_11_1_1_1" localSheetId="0">#REF!</definedName>
    <definedName name="_196fkeres_20_11_1_1_1">#REF!</definedName>
    <definedName name="_196FKERES_II_2_1_1">NA()</definedName>
    <definedName name="_1974k_2_12_1_2" localSheetId="0">#REF!</definedName>
    <definedName name="_1974k_2_12_1_2">#REF!</definedName>
    <definedName name="_197Excel_BuiltIn_Print_Titles_1_9_1_1">NA()</definedName>
    <definedName name="_197fkeres_20_11_1_1_1_1">NA()</definedName>
    <definedName name="_197FKERES_II_2_1_1_1" localSheetId="0">#REF!</definedName>
    <definedName name="_197FKERES_II_2_1_1_1">#REF!</definedName>
    <definedName name="_1982k_2_12_1_1_1" localSheetId="0">#REF!</definedName>
    <definedName name="_1982k_2_12_1_1_1">#REF!</definedName>
    <definedName name="_1983k_20_1_1">NA()</definedName>
    <definedName name="_198Excel_BuiltIn_Print_Titles_12_1" localSheetId="0">#REF!</definedName>
    <definedName name="_198fkeres_2_12_1_1" localSheetId="0">#REF!</definedName>
    <definedName name="_198fkeres_2_12_1_1">#REF!</definedName>
    <definedName name="_198FKERES_II_2_11_1_1" localSheetId="0">#REF!</definedName>
    <definedName name="_198FKERES_II_2_11_1_1">#REF!</definedName>
    <definedName name="_1991k_20_11_1_1" localSheetId="0">#REF!</definedName>
    <definedName name="_1991k_20_11_1_1">#REF!</definedName>
    <definedName name="_1999k_20_11_1_1_1" localSheetId="0">#REF!</definedName>
    <definedName name="_1999k_20_11_1_1_1">#REF!</definedName>
    <definedName name="_199Excel_BuiltIn_Print_Titles_12_1">#REF!</definedName>
    <definedName name="_199fkeres_2_12_1_2">NA()</definedName>
    <definedName name="_199fkeres_20_12_1" localSheetId="0">#REF!</definedName>
    <definedName name="_199fkeres_20_12_1">#REF!</definedName>
    <definedName name="_199FKERES_II_2_11_1_1_1" localSheetId="0">#REF!</definedName>
    <definedName name="_199FKERES_II_2_11_1_1_1">#REF!</definedName>
    <definedName name="_19ddd_12_1_2">NA()</definedName>
    <definedName name="_19ddd_9_1_1">NA()</definedName>
    <definedName name="_19Excel_BuiltIn_Print_Area_1_1_1_1_1" localSheetId="0">#REF!</definedName>
    <definedName name="_19Excel_BuiltIn_Print_Area_1_1_1_1_1">#REF!</definedName>
    <definedName name="_1Excel_BuiltIn_Print_Area_1_1" localSheetId="0">#REF!</definedName>
    <definedName name="_1Excel_BuiltIn_Print_Area_1_1">#REF!</definedName>
    <definedName name="_1Excel_BuiltIn_Print_Area_1_1_1" localSheetId="0">#REF!</definedName>
    <definedName name="_1Excel_BuiltIn_Print_Area_1_1_1">#REF!</definedName>
    <definedName name="_1Excel_BuiltIn_Print_Area_1_1_1_1">NA()</definedName>
    <definedName name="_1Excel_BuiltIn_Print_Area_1_1_1_1_1" localSheetId="0">#REF!</definedName>
    <definedName name="_1Excel_BuiltIn_Print_Area_1_1_1_1_1">#REF!</definedName>
    <definedName name="_1Excel_BuiltIn_Print_Area_1_1_1_1_1_1">NA()</definedName>
    <definedName name="_1Excel_BuiltIn_Print_Area_1_1_1_12" localSheetId="0">#REF!</definedName>
    <definedName name="_1Excel_BuiltIn_Print_Area_1_1_1_12">#REF!</definedName>
    <definedName name="_1Excel_BuiltIn_Print_Area_1_1_1_12_1" localSheetId="0">#REF!</definedName>
    <definedName name="_1Excel_BuiltIn_Print_Area_1_1_1_12_1">#REF!</definedName>
    <definedName name="_1Excel_BuiltIn_Print_Area_1_1_1_12_5" localSheetId="0">#REF!</definedName>
    <definedName name="_1Excel_BuiltIn_Print_Area_1_1_1_12_5">#REF!</definedName>
    <definedName name="_1Excel_BuiltIn_Print_Area_1_1_1_12_5_1" localSheetId="0">#REF!</definedName>
    <definedName name="_1Excel_BuiltIn_Print_Area_1_1_1_12_5_1">#REF!</definedName>
    <definedName name="_1Excel_BuiltIn_Print_Area_1_1_1_2" localSheetId="0">#REF!</definedName>
    <definedName name="_1Excel_BuiltIn_Print_Area_1_1_1_2">#REF!</definedName>
    <definedName name="_1Excel_BuiltIn_Print_Area_1_1_1_2_1" localSheetId="0">#REF!</definedName>
    <definedName name="_1Excel_BuiltIn_Print_Area_1_1_1_2_1">#REF!</definedName>
    <definedName name="_1Excel_BuiltIn_Print_Area_1_1_1_2_5" localSheetId="0">#REF!</definedName>
    <definedName name="_1Excel_BuiltIn_Print_Area_1_1_1_2_5">#REF!</definedName>
    <definedName name="_1Excel_BuiltIn_Print_Area_1_1_1_2_5_1" localSheetId="0">#REF!</definedName>
    <definedName name="_1Excel_BuiltIn_Print_Area_1_1_1_2_5_1">#REF!</definedName>
    <definedName name="_1Excel_BuiltIn_Print_Area_1_1_1_5" localSheetId="0">#REF!</definedName>
    <definedName name="_1Excel_BuiltIn_Print_Area_1_1_1_5">#REF!</definedName>
    <definedName name="_1Excel_BuiltIn_Print_Area_1_1_1_5_1" localSheetId="0">#REF!</definedName>
    <definedName name="_1Excel_BuiltIn_Print_Area_1_1_1_5_1">#REF!</definedName>
    <definedName name="_1Excel_BuiltIn_Print_Area_1_1_1_7" localSheetId="0">#REF!</definedName>
    <definedName name="_1Excel_BuiltIn_Print_Area_1_1_1_7">#REF!</definedName>
    <definedName name="_1Excel_BuiltIn_Print_Area_1_1_1_7_1" localSheetId="0">#REF!</definedName>
    <definedName name="_1Excel_BuiltIn_Print_Area_1_1_1_7_1">#REF!</definedName>
    <definedName name="_1Excel_BuiltIn_Print_Area_1_1_1_7_5" localSheetId="0">#REF!</definedName>
    <definedName name="_1Excel_BuiltIn_Print_Area_1_1_1_7_5">#REF!</definedName>
    <definedName name="_1Excel_BuiltIn_Print_Area_1_1_1_7_5_1" localSheetId="0">#REF!</definedName>
    <definedName name="_1Excel_BuiltIn_Print_Area_1_1_1_7_5_1">#REF!</definedName>
    <definedName name="_1Excel_BuiltIn_Print_Area_1_1_1_8" localSheetId="0">#REF!</definedName>
    <definedName name="_1Excel_BuiltIn_Print_Area_1_1_1_8">#REF!</definedName>
    <definedName name="_1Excel_BuiltIn_Print_Area_1_1_1_8_1" localSheetId="0">#REF!</definedName>
    <definedName name="_1Excel_BuiltIn_Print_Area_1_1_1_8_1">#REF!</definedName>
    <definedName name="_1Excel_BuiltIn_Print_Area_1_1_1_8_5" localSheetId="0">#REF!</definedName>
    <definedName name="_1Excel_BuiltIn_Print_Area_1_1_1_8_5">#REF!</definedName>
    <definedName name="_1Excel_BuiltIn_Print_Area_1_1_1_8_5_1" localSheetId="0">#REF!</definedName>
    <definedName name="_1Excel_BuiltIn_Print_Area_1_1_1_8_5_1">#REF!</definedName>
    <definedName name="_1Excel_BuiltIn_Print_Area_1_1_12" localSheetId="0">#REF!</definedName>
    <definedName name="_1Excel_BuiltIn_Print_Area_1_1_12">#REF!</definedName>
    <definedName name="_1Excel_BuiltIn_Print_Area_1_1_12_1" localSheetId="0">#REF!</definedName>
    <definedName name="_1Excel_BuiltIn_Print_Area_1_1_12_1">#REF!</definedName>
    <definedName name="_1Excel_BuiltIn_Print_Area_1_1_12_5" localSheetId="0">#REF!</definedName>
    <definedName name="_1Excel_BuiltIn_Print_Area_1_1_12_5">#REF!</definedName>
    <definedName name="_1Excel_BuiltIn_Print_Area_1_1_12_5_1" localSheetId="0">#REF!</definedName>
    <definedName name="_1Excel_BuiltIn_Print_Area_1_1_12_5_1">#REF!</definedName>
    <definedName name="_1Excel_BuiltIn_Print_Area_1_1_2" localSheetId="0">#REF!</definedName>
    <definedName name="_1Excel_BuiltIn_Print_Area_1_1_2">#REF!</definedName>
    <definedName name="_1Excel_BuiltIn_Print_Area_1_1_2_1" localSheetId="0">#REF!</definedName>
    <definedName name="_1Excel_BuiltIn_Print_Area_1_1_2_1">#REF!</definedName>
    <definedName name="_1Excel_BuiltIn_Print_Area_1_1_2_5" localSheetId="0">#REF!</definedName>
    <definedName name="_1Excel_BuiltIn_Print_Area_1_1_2_5">#REF!</definedName>
    <definedName name="_1Excel_BuiltIn_Print_Area_1_1_2_5_1" localSheetId="0">#REF!</definedName>
    <definedName name="_1Excel_BuiltIn_Print_Area_1_1_2_5_1">#REF!</definedName>
    <definedName name="_1Excel_BuiltIn_Print_Area_1_1_3" localSheetId="0">#REF!</definedName>
    <definedName name="_1Excel_BuiltIn_Print_Area_1_1_3">#REF!</definedName>
    <definedName name="_1Excel_BuiltIn_Print_Area_1_1_3_1" localSheetId="0">#REF!</definedName>
    <definedName name="_1Excel_BuiltIn_Print_Area_1_1_3_1">#REF!</definedName>
    <definedName name="_1Excel_BuiltIn_Print_Area_1_1_3_12" localSheetId="0">#REF!</definedName>
    <definedName name="_1Excel_BuiltIn_Print_Area_1_1_3_12">#REF!</definedName>
    <definedName name="_1Excel_BuiltIn_Print_Area_1_1_3_12_1" localSheetId="0">#REF!</definedName>
    <definedName name="_1Excel_BuiltIn_Print_Area_1_1_3_12_1">#REF!</definedName>
    <definedName name="_1Excel_BuiltIn_Print_Area_1_1_3_12_5" localSheetId="0">#REF!</definedName>
    <definedName name="_1Excel_BuiltIn_Print_Area_1_1_3_12_5">#REF!</definedName>
    <definedName name="_1Excel_BuiltIn_Print_Area_1_1_3_12_5_1" localSheetId="0">#REF!</definedName>
    <definedName name="_1Excel_BuiltIn_Print_Area_1_1_3_12_5_1">#REF!</definedName>
    <definedName name="_1Excel_BuiltIn_Print_Area_1_1_3_2" localSheetId="0">#REF!</definedName>
    <definedName name="_1Excel_BuiltIn_Print_Area_1_1_3_2">#REF!</definedName>
    <definedName name="_1Excel_BuiltIn_Print_Area_1_1_3_2_1" localSheetId="0">#REF!</definedName>
    <definedName name="_1Excel_BuiltIn_Print_Area_1_1_3_2_1">#REF!</definedName>
    <definedName name="_1Excel_BuiltIn_Print_Area_1_1_3_2_5" localSheetId="0">#REF!</definedName>
    <definedName name="_1Excel_BuiltIn_Print_Area_1_1_3_2_5">#REF!</definedName>
    <definedName name="_1Excel_BuiltIn_Print_Area_1_1_3_2_5_1" localSheetId="0">#REF!</definedName>
    <definedName name="_1Excel_BuiltIn_Print_Area_1_1_3_2_5_1">#REF!</definedName>
    <definedName name="_1Excel_BuiltIn_Print_Area_1_1_3_5" localSheetId="0">#REF!</definedName>
    <definedName name="_1Excel_BuiltIn_Print_Area_1_1_3_5">#REF!</definedName>
    <definedName name="_1Excel_BuiltIn_Print_Area_1_1_3_5_1" localSheetId="0">#REF!</definedName>
    <definedName name="_1Excel_BuiltIn_Print_Area_1_1_3_5_1">#REF!</definedName>
    <definedName name="_1Excel_BuiltIn_Print_Area_1_1_3_7" localSheetId="0">#REF!</definedName>
    <definedName name="_1Excel_BuiltIn_Print_Area_1_1_3_7">#REF!</definedName>
    <definedName name="_1Excel_BuiltIn_Print_Area_1_1_3_7_1" localSheetId="0">#REF!</definedName>
    <definedName name="_1Excel_BuiltIn_Print_Area_1_1_3_7_1">#REF!</definedName>
    <definedName name="_1Excel_BuiltIn_Print_Area_1_1_3_7_5" localSheetId="0">#REF!</definedName>
    <definedName name="_1Excel_BuiltIn_Print_Area_1_1_3_7_5">#REF!</definedName>
    <definedName name="_1Excel_BuiltIn_Print_Area_1_1_3_7_5_1" localSheetId="0">#REF!</definedName>
    <definedName name="_1Excel_BuiltIn_Print_Area_1_1_3_7_5_1">#REF!</definedName>
    <definedName name="_1Excel_BuiltIn_Print_Area_1_1_3_8" localSheetId="0">#REF!</definedName>
    <definedName name="_1Excel_BuiltIn_Print_Area_1_1_3_8">#REF!</definedName>
    <definedName name="_1Excel_BuiltIn_Print_Area_1_1_3_8_1" localSheetId="0">#REF!</definedName>
    <definedName name="_1Excel_BuiltIn_Print_Area_1_1_3_8_1">#REF!</definedName>
    <definedName name="_1Excel_BuiltIn_Print_Area_1_1_3_8_5" localSheetId="0">#REF!</definedName>
    <definedName name="_1Excel_BuiltIn_Print_Area_1_1_3_8_5">#REF!</definedName>
    <definedName name="_1Excel_BuiltIn_Print_Area_1_1_3_8_5_1" localSheetId="0">#REF!</definedName>
    <definedName name="_1Excel_BuiltIn_Print_Area_1_1_3_8_5_1">#REF!</definedName>
    <definedName name="_1Excel_BuiltIn_Print_Area_1_1_5" localSheetId="0">#REF!</definedName>
    <definedName name="_1Excel_BuiltIn_Print_Area_1_1_5">#REF!</definedName>
    <definedName name="_1Excel_BuiltIn_Print_Area_1_1_5_1" localSheetId="0">#REF!</definedName>
    <definedName name="_1Excel_BuiltIn_Print_Area_1_1_5_1">#REF!</definedName>
    <definedName name="_1Excel_BuiltIn_Print_Area_1_1_5_1_1" localSheetId="0">#REF!</definedName>
    <definedName name="_1Excel_BuiltIn_Print_Area_1_1_5_1_1">#REF!</definedName>
    <definedName name="_1Excel_BuiltIn_Print_Area_1_1_5_1_1_1" localSheetId="0">#REF!</definedName>
    <definedName name="_1Excel_BuiltIn_Print_Area_1_1_5_1_1_1">#REF!</definedName>
    <definedName name="_1Excel_BuiltIn_Print_Area_1_1_5_12" localSheetId="0">#REF!</definedName>
    <definedName name="_1Excel_BuiltIn_Print_Area_1_1_5_12">#REF!</definedName>
    <definedName name="_1Excel_BuiltIn_Print_Area_1_1_5_12_1" localSheetId="0">#REF!</definedName>
    <definedName name="_1Excel_BuiltIn_Print_Area_1_1_5_12_1">#REF!</definedName>
    <definedName name="_1Excel_BuiltIn_Print_Area_1_1_5_12_5" localSheetId="0">#REF!</definedName>
    <definedName name="_1Excel_BuiltIn_Print_Area_1_1_5_12_5">#REF!</definedName>
    <definedName name="_1Excel_BuiltIn_Print_Area_1_1_5_12_5_1" localSheetId="0">#REF!</definedName>
    <definedName name="_1Excel_BuiltIn_Print_Area_1_1_5_12_5_1">#REF!</definedName>
    <definedName name="_1Excel_BuiltIn_Print_Area_1_1_5_2" localSheetId="0">#REF!</definedName>
    <definedName name="_1Excel_BuiltIn_Print_Area_1_1_5_2">#REF!</definedName>
    <definedName name="_1Excel_BuiltIn_Print_Area_1_1_5_2_1" localSheetId="0">#REF!</definedName>
    <definedName name="_1Excel_BuiltIn_Print_Area_1_1_5_2_1">#REF!</definedName>
    <definedName name="_1Excel_BuiltIn_Print_Area_1_1_5_2_5" localSheetId="0">#REF!</definedName>
    <definedName name="_1Excel_BuiltIn_Print_Area_1_1_5_2_5">#REF!</definedName>
    <definedName name="_1Excel_BuiltIn_Print_Area_1_1_5_2_5_1" localSheetId="0">#REF!</definedName>
    <definedName name="_1Excel_BuiltIn_Print_Area_1_1_5_2_5_1">#REF!</definedName>
    <definedName name="_1Excel_BuiltIn_Print_Area_1_1_5_5" localSheetId="0">#REF!</definedName>
    <definedName name="_1Excel_BuiltIn_Print_Area_1_1_5_5">#REF!</definedName>
    <definedName name="_1Excel_BuiltIn_Print_Area_1_1_5_5_1" localSheetId="0">#REF!</definedName>
    <definedName name="_1Excel_BuiltIn_Print_Area_1_1_5_5_1">#REF!</definedName>
    <definedName name="_1Excel_BuiltIn_Print_Area_1_1_5_7" localSheetId="0">#REF!</definedName>
    <definedName name="_1Excel_BuiltIn_Print_Area_1_1_5_7">#REF!</definedName>
    <definedName name="_1Excel_BuiltIn_Print_Area_1_1_5_7_1" localSheetId="0">#REF!</definedName>
    <definedName name="_1Excel_BuiltIn_Print_Area_1_1_5_7_1">#REF!</definedName>
    <definedName name="_1Excel_BuiltIn_Print_Area_1_1_5_7_5" localSheetId="0">#REF!</definedName>
    <definedName name="_1Excel_BuiltIn_Print_Area_1_1_5_7_5">#REF!</definedName>
    <definedName name="_1Excel_BuiltIn_Print_Area_1_1_5_7_5_1" localSheetId="0">#REF!</definedName>
    <definedName name="_1Excel_BuiltIn_Print_Area_1_1_5_7_5_1">#REF!</definedName>
    <definedName name="_1Excel_BuiltIn_Print_Area_1_1_5_8" localSheetId="0">#REF!</definedName>
    <definedName name="_1Excel_BuiltIn_Print_Area_1_1_5_8">#REF!</definedName>
    <definedName name="_1Excel_BuiltIn_Print_Area_1_1_5_8_1" localSheetId="0">#REF!</definedName>
    <definedName name="_1Excel_BuiltIn_Print_Area_1_1_5_8_1">#REF!</definedName>
    <definedName name="_1Excel_BuiltIn_Print_Area_1_1_5_8_5" localSheetId="0">#REF!</definedName>
    <definedName name="_1Excel_BuiltIn_Print_Area_1_1_5_8_5">#REF!</definedName>
    <definedName name="_1Excel_BuiltIn_Print_Area_1_1_5_8_5_1" localSheetId="0">#REF!</definedName>
    <definedName name="_1Excel_BuiltIn_Print_Area_1_1_5_8_5_1">#REF!</definedName>
    <definedName name="_1Excel_BuiltIn_Print_Area_1_1_7" localSheetId="0">#REF!</definedName>
    <definedName name="_1Excel_BuiltIn_Print_Area_1_1_7">#REF!</definedName>
    <definedName name="_1Excel_BuiltIn_Print_Area_1_1_7_1" localSheetId="0">#REF!</definedName>
    <definedName name="_1Excel_BuiltIn_Print_Area_1_1_7_1">#REF!</definedName>
    <definedName name="_1Excel_BuiltIn_Print_Area_1_1_7_5" localSheetId="0">#REF!</definedName>
    <definedName name="_1Excel_BuiltIn_Print_Area_1_1_7_5">#REF!</definedName>
    <definedName name="_1Excel_BuiltIn_Print_Area_1_1_7_5_1" localSheetId="0">#REF!</definedName>
    <definedName name="_1Excel_BuiltIn_Print_Area_1_1_7_5_1">#REF!</definedName>
    <definedName name="_1Excel_BuiltIn_Print_Area_1_1_8" localSheetId="0">#REF!</definedName>
    <definedName name="_1Excel_BuiltIn_Print_Area_1_1_8">#REF!</definedName>
    <definedName name="_1Excel_BuiltIn_Print_Area_1_1_8_1" localSheetId="0">#REF!</definedName>
    <definedName name="_1Excel_BuiltIn_Print_Area_1_1_8_1">#REF!</definedName>
    <definedName name="_1Excel_BuiltIn_Print_Area_1_1_8_5" localSheetId="0">#REF!</definedName>
    <definedName name="_1Excel_BuiltIn_Print_Area_1_1_8_5">#REF!</definedName>
    <definedName name="_1Excel_BuiltIn_Print_Area_1_1_8_5_1" localSheetId="0">#REF!</definedName>
    <definedName name="_1Excel_BuiltIn_Print_Area_1_1_8_5_1">#REF!</definedName>
    <definedName name="_2______VÁROSÜZEMELÉSI_GONDNOKSÁG_2_1_1_1">#REF!</definedName>
    <definedName name="_2_1Excel_BuiltIn_Print_Area_1_1_1_1" localSheetId="0">#REF!</definedName>
    <definedName name="_2_1Excel_BuiltIn_Print_Area_1_1_1_1">#REF!</definedName>
    <definedName name="_2_1Excel_BuiltIn_Print_Area_1_1_1_1_1">NA()</definedName>
    <definedName name="_20__VÁROSÜZEMELÉSI_GONDNOKSÁG_1_1_1_1" localSheetId="1">#REF!</definedName>
    <definedName name="_2000k_20_11_1_1_1_1">NA()</definedName>
    <definedName name="_200Excel_BuiltIn_Print_Titles_12_1_1" localSheetId="0">#REF!</definedName>
    <definedName name="_200fkeres_2_9_1_1">NA()</definedName>
    <definedName name="_200FKERES_II_2_11_1_1_1_1">NA()</definedName>
    <definedName name="_2010k_20_12_1" localSheetId="0">#REF!</definedName>
    <definedName name="_2010k_20_12_1">#REF!</definedName>
    <definedName name="_2018k_20_12_1_1" localSheetId="0">#REF!</definedName>
    <definedName name="_2018k_20_12_1_1">#REF!</definedName>
    <definedName name="_2019k_20_12_1_2">NA()</definedName>
    <definedName name="_201Excel_BuiltIn_Print_Area_1_1_1_1_1_1_1_3" localSheetId="0">#REF!</definedName>
    <definedName name="_201Excel_BuiltIn_Print_Area_1_1_1_1_1_1_1_3">#REF!</definedName>
    <definedName name="_201Excel_BuiltIn_Print_Titles_12_1_1">#REF!</definedName>
    <definedName name="_201fkeres_20_1_1">NA()</definedName>
    <definedName name="_201fkeres_20_12_1_1" localSheetId="0">#REF!</definedName>
    <definedName name="_201fkeres_20_12_1_1">#REF!</definedName>
    <definedName name="_201FKERES_II_20_1_1">NA()</definedName>
    <definedName name="_2020k_20_9_1_1">NA()</definedName>
    <definedName name="_2021k_5_1_1">NA()</definedName>
    <definedName name="_2029k_5_10_1_1" localSheetId="0">#REF!</definedName>
    <definedName name="_2029k_5_10_1_1">#REF!</definedName>
    <definedName name="_202Excel_BuiltIn_Print_Titles_12_1_1_1" localSheetId="0">#REF!</definedName>
    <definedName name="_202fkeres_20_12_1_2">NA()</definedName>
    <definedName name="_202FKERES_II_20_11_1_1" localSheetId="0">#REF!</definedName>
    <definedName name="_202FKERES_II_20_11_1_1">#REF!</definedName>
    <definedName name="_2030k_5_10_1_1_1">NA()</definedName>
    <definedName name="_203Excel_BuiltIn_Print_Titles_12_1_1_1">#REF!</definedName>
    <definedName name="_203fkeres_20_11_1_1" localSheetId="0">#REF!</definedName>
    <definedName name="_203fkeres_20_11_1_1">#REF!</definedName>
    <definedName name="_203fkeres_20_9_1_1">NA()</definedName>
    <definedName name="_203FKERES_II_20_11_1_1_1" localSheetId="0">#REF!</definedName>
    <definedName name="_203FKERES_II_20_11_1_1_1">#REF!</definedName>
    <definedName name="_2040k_5_12_1" localSheetId="0">#REF!</definedName>
    <definedName name="_2040k_5_12_1">#REF!</definedName>
    <definedName name="_2048k_5_12_1_1" localSheetId="0">#REF!</definedName>
    <definedName name="_2048k_5_12_1_1">#REF!</definedName>
    <definedName name="_204Excel_BuiltIn_Print_Titles_12_1_1_2" localSheetId="0">#REF!</definedName>
    <definedName name="_204fkeres_9_1_1">NA()</definedName>
    <definedName name="_204FKERES_II_20_11_1_1_1_1">NA()</definedName>
    <definedName name="_2056k_5_12_1_2" localSheetId="0">#REF!</definedName>
    <definedName name="_2056k_5_12_1_2">#REF!</definedName>
    <definedName name="_205Excel_BuiltIn_Print_Titles_12_1_1_2">#REF!</definedName>
    <definedName name="_205fkeres_20_11_1_1_1" localSheetId="0">#REF!</definedName>
    <definedName name="_205fkeres_20_11_1_1_1">#REF!</definedName>
    <definedName name="_205FKERES_BLOKK_1_1">NA()</definedName>
    <definedName name="_205FKERES_II_20_12_1" localSheetId="0">#REF!</definedName>
    <definedName name="_205FKERES_II_20_12_1">#REF!</definedName>
    <definedName name="_2064k_5_12_1_1_1" localSheetId="0">#REF!</definedName>
    <definedName name="_2064k_5_12_1_1_1">#REF!</definedName>
    <definedName name="_2065k_6_1_1">NA()</definedName>
    <definedName name="_206fkeres_1_1">NA()</definedName>
    <definedName name="_206fkeres_20_11_1_1_1_1">NA()</definedName>
    <definedName name="_206FKERES_II_20_12_1_1" localSheetId="0">#REF!</definedName>
    <definedName name="_206FKERES_II_20_12_1_1">#REF!</definedName>
    <definedName name="_2073k_6_10_1_1" localSheetId="0">#REF!</definedName>
    <definedName name="_2073k_6_10_1_1">#REF!</definedName>
    <definedName name="_2074k_6_10_1_1_1">NA()</definedName>
    <definedName name="_207fkeres_11_1_1" localSheetId="0">#REF!</definedName>
    <definedName name="_207FKERES_BLOKK_11_1_1" localSheetId="0">#REF!</definedName>
    <definedName name="_207FKERES_BLOKK_11_1_1">#REF!</definedName>
    <definedName name="_207FKERES_II_20_12_1_2">NA()</definedName>
    <definedName name="_2084k_6_12_1" localSheetId="0">#REF!</definedName>
    <definedName name="_2084k_6_12_1">#REF!</definedName>
    <definedName name="_208fkeres_11_1_1">#REF!</definedName>
    <definedName name="_208fkeres_20_12_1" localSheetId="0">#REF!</definedName>
    <definedName name="_208fkeres_20_12_1">#REF!</definedName>
    <definedName name="_208FKERES_II_20_9_1_1">NA()</definedName>
    <definedName name="_2092k_6_12_1_1" localSheetId="0">#REF!</definedName>
    <definedName name="_2092k_6_12_1_1">#REF!</definedName>
    <definedName name="_209Excel_BuiltIn_Print_Area_1_1_1_1_1_1_1_1_1" localSheetId="0">#REF!</definedName>
    <definedName name="_209Excel_BuiltIn_Print_Area_1_1_1_1_1_1_1_1_1">#REF!</definedName>
    <definedName name="_209fkeres_11_1_1_1" localSheetId="0">#REF!</definedName>
    <definedName name="_209FKERES_BLOKK_11_1_1_1" localSheetId="0">#REF!</definedName>
    <definedName name="_209FKERES_BLOKK_11_1_1_1">#REF!</definedName>
    <definedName name="_209FKERES_II_24_1_1">NA()</definedName>
    <definedName name="_20ddd_9_1_1">NA()</definedName>
    <definedName name="_20Excel_BuiltIn_Print_Area_1_1" localSheetId="0">#REF!</definedName>
    <definedName name="_20Excel_BuiltIn_Print_Area_1_1">#REF!</definedName>
    <definedName name="_20Excel_BuiltIn_Print_Area_1_1_1_1_2" localSheetId="0">#REF!</definedName>
    <definedName name="_20Excel_BuiltIn_Print_Area_1_1_1_1_2">#REF!</definedName>
    <definedName name="_21__VÁROSÜZEMELÉSI_GONDNOKSÁG_2_1_1_1" localSheetId="1">#REF!</definedName>
    <definedName name="_2100k_6_12_1_2" localSheetId="0">#REF!</definedName>
    <definedName name="_2100k_6_12_1_2">#REF!</definedName>
    <definedName name="_2108k_6_12_1_1_1" localSheetId="0">#REF!</definedName>
    <definedName name="_2108k_6_12_1_1_1">#REF!</definedName>
    <definedName name="_2109k_9_1_1">NA()</definedName>
    <definedName name="_210Excel_BuiltIn_Print_Area_1_1_1_1_1_1_1_1_2">NA()</definedName>
    <definedName name="_210fkeres_11_1_1_1">#REF!</definedName>
    <definedName name="_210fkeres_20_12_1_1" localSheetId="0">#REF!</definedName>
    <definedName name="_210fkeres_20_12_1_1">#REF!</definedName>
    <definedName name="_210FKERES_BLOKK_11_1_1_1_1">NA()</definedName>
    <definedName name="_210FKERES_II_24_11_1_1" localSheetId="0">#REF!</definedName>
    <definedName name="_210FKERES_II_24_11_1_1">#REF!</definedName>
    <definedName name="_2110keres_1_1">NA()</definedName>
    <definedName name="_2118keres_11_1_1" localSheetId="0">#REF!</definedName>
    <definedName name="_2118keres_11_1_1">#REF!</definedName>
    <definedName name="_211Excel_BuiltIn_Print_Area_1_1_1_1_1_1_1_1_3">NA()</definedName>
    <definedName name="_211fkeres_11_1_1_1_1">NA()</definedName>
    <definedName name="_211fkeres_20_12_1_2">NA()</definedName>
    <definedName name="_211FKERES_II_24_11_1_1_1" localSheetId="0">#REF!</definedName>
    <definedName name="_211FKERES_II_24_11_1_1_1">#REF!</definedName>
    <definedName name="_2126keres_11_1_1_1" localSheetId="0">#REF!</definedName>
    <definedName name="_2126keres_11_1_1_1">#REF!</definedName>
    <definedName name="_2127keres_11_1_1_1_1">NA()</definedName>
    <definedName name="_212fkeres_12_1" localSheetId="0">#REF!</definedName>
    <definedName name="_212fkeres_20_9_1_1">NA()</definedName>
    <definedName name="_212FKERES_BLOKK_12_1" localSheetId="0">#REF!</definedName>
    <definedName name="_212FKERES_BLOKK_12_1">#REF!</definedName>
    <definedName name="_212FKERES_II_24_11_1_1_1_1">NA()</definedName>
    <definedName name="_2137keres_12_1" localSheetId="0">#REF!</definedName>
    <definedName name="_2137keres_12_1">#REF!</definedName>
    <definedName name="_213fkeres_12_1">#REF!</definedName>
    <definedName name="_213fkeres_9_1_1">NA()</definedName>
    <definedName name="_213FKERES_II_24_12_1" localSheetId="0">#REF!</definedName>
    <definedName name="_213FKERES_II_24_12_1">#REF!</definedName>
    <definedName name="_2145keres_12_1_1" localSheetId="0">#REF!</definedName>
    <definedName name="_2145keres_12_1_1">#REF!</definedName>
    <definedName name="_2146keres_12_1_2">NA()</definedName>
    <definedName name="_214fkeres_12_1_1" localSheetId="0">#REF!</definedName>
    <definedName name="_214FKERES_BLOKK_1_1">NA()</definedName>
    <definedName name="_214FKERES_BLOKK_12_1_1" localSheetId="0">#REF!</definedName>
    <definedName name="_214FKERES_BLOKK_12_1_1">#REF!</definedName>
    <definedName name="_214FKERES_II_24_12_1_1" localSheetId="0">#REF!</definedName>
    <definedName name="_214FKERES_II_24_12_1_1">#REF!</definedName>
    <definedName name="_2153keres_2_1_1">NA()</definedName>
    <definedName name="_215fkeres_12_1_1">#REF!</definedName>
    <definedName name="_215FKERES_BLOKK_12_1_2">NA()</definedName>
    <definedName name="_215FKERES_II_24_12_1_2">NA()</definedName>
    <definedName name="_2161keres_2_1_1_1" localSheetId="0">#REF!</definedName>
    <definedName name="_2161keres_2_1_1_1">#REF!</definedName>
    <definedName name="_2169keres_2_11_1_1" localSheetId="0">#REF!</definedName>
    <definedName name="_2169keres_2_11_1_1">#REF!</definedName>
    <definedName name="_216fkeres_12_1_2">NA()</definedName>
    <definedName name="_216FKERES_BLOKK_11_1_1" localSheetId="0">#REF!</definedName>
    <definedName name="_216FKERES_BLOKK_11_1_1">#REF!</definedName>
    <definedName name="_216FKERES_BLOKK_15_1_1">NA()</definedName>
    <definedName name="_216FKERES_II_24_9_1_1">NA()</definedName>
    <definedName name="_2177keres_2_11_1_1_1" localSheetId="0">#REF!</definedName>
    <definedName name="_2177keres_2_11_1_1_1">#REF!</definedName>
    <definedName name="_2178keres_2_11_1_1_1_1">NA()</definedName>
    <definedName name="_217fkeres_2_1_1" localSheetId="0">NA()</definedName>
    <definedName name="_217FKERES_II_28_1_1">NA()</definedName>
    <definedName name="_2188keres_2_12_1" localSheetId="0">#REF!</definedName>
    <definedName name="_2188keres_2_12_1">#REF!</definedName>
    <definedName name="_218Excel_BuiltIn_Print_Area_1_1_1_1_1_1_1_1_1_1" localSheetId="0">#REF!</definedName>
    <definedName name="_218Excel_BuiltIn_Print_Area_1_1_1_1_1_1_1_1_1_1">#REF!</definedName>
    <definedName name="_218fkeres_2_1_1">#REF!</definedName>
    <definedName name="_218FKERES_BLOKK_11_1_1_1" localSheetId="0">#REF!</definedName>
    <definedName name="_218FKERES_BLOKK_11_1_1_1">#REF!</definedName>
    <definedName name="_218FKERES_BLOKK_15_11_1_1" localSheetId="0">#REF!</definedName>
    <definedName name="_218FKERES_BLOKK_15_11_1_1">#REF!</definedName>
    <definedName name="_218FKERES_II_28_11_1_1" localSheetId="0">#REF!</definedName>
    <definedName name="_218FKERES_II_28_11_1_1">#REF!</definedName>
    <definedName name="_2196keres_2_12_1_1" localSheetId="0">#REF!</definedName>
    <definedName name="_2196keres_2_12_1_1">#REF!</definedName>
    <definedName name="_219fkeres_2_1_1_1" localSheetId="0">#REF!</definedName>
    <definedName name="_219FKERES_BLOKK_11_1_1_1_1">NA()</definedName>
    <definedName name="_219FKERES_II_28_11_1_1_1" localSheetId="0">#REF!</definedName>
    <definedName name="_219FKERES_II_28_11_1_1_1">#REF!</definedName>
    <definedName name="_21Excel_BuiltIn_Print_Area_1_1_1_1_3" localSheetId="0">#REF!</definedName>
    <definedName name="_21Excel_BuiltIn_Print_Area_1_1_1_1_3">#REF!</definedName>
    <definedName name="_22__VÁROSÜZEMELÉSI_GONDNOKSÁG_3_1_1_1" localSheetId="1">#REF!</definedName>
    <definedName name="_2204keres_2_12_1_2" localSheetId="0">#REF!</definedName>
    <definedName name="_2204keres_2_12_1_2">#REF!</definedName>
    <definedName name="_220fkeres_2_1_1_1">#REF!</definedName>
    <definedName name="_220FKERES_BLOKK_15_11_1_1_1" localSheetId="0">#REF!</definedName>
    <definedName name="_220FKERES_BLOKK_15_11_1_1_1">#REF!</definedName>
    <definedName name="_220FKERES_II_28_11_1_1_1_1">NA()</definedName>
    <definedName name="_2212keres_2_12_1_1_1" localSheetId="0">#REF!</definedName>
    <definedName name="_2212keres_2_12_1_1_1">#REF!</definedName>
    <definedName name="_2213keres_20_1_1">NA()</definedName>
    <definedName name="_221fkeres_2_11_1_1" localSheetId="0">#REF!</definedName>
    <definedName name="_221FKERES_BLOKK_12_1" localSheetId="0">#REF!</definedName>
    <definedName name="_221FKERES_BLOKK_12_1">#REF!</definedName>
    <definedName name="_221FKERES_BLOKK_15_11_1_1_1_1">NA()</definedName>
    <definedName name="_221FKERES_II_28_12_1" localSheetId="0">#REF!</definedName>
    <definedName name="_221FKERES_II_28_12_1">#REF!</definedName>
    <definedName name="_2221keres_20_11_1_1" localSheetId="0">#REF!</definedName>
    <definedName name="_2221keres_20_11_1_1">#REF!</definedName>
    <definedName name="_2229keres_20_11_1_1_1" localSheetId="0">#REF!</definedName>
    <definedName name="_2229keres_20_11_1_1_1">#REF!</definedName>
    <definedName name="_222fkeres_2_11_1_1">#REF!</definedName>
    <definedName name="_222FKERES_II_28_12_1_1" localSheetId="0">#REF!</definedName>
    <definedName name="_222FKERES_II_28_12_1_1">#REF!</definedName>
    <definedName name="_2230keres_20_11_1_1_1_1">NA()</definedName>
    <definedName name="_223fkeres_2_11_1_1_1" localSheetId="0">#REF!</definedName>
    <definedName name="_223FKERES_BLOKK_12_1_1" localSheetId="0">#REF!</definedName>
    <definedName name="_223FKERES_BLOKK_12_1_1">#REF!</definedName>
    <definedName name="_223FKERES_BLOKK_15_12_1" localSheetId="0">#REF!</definedName>
    <definedName name="_223FKERES_BLOKK_15_12_1">#REF!</definedName>
    <definedName name="_223FKERES_II_28_12_1_2">NA()</definedName>
    <definedName name="_2240keres_20_12_1" localSheetId="0">#REF!</definedName>
    <definedName name="_2240keres_20_12_1">#REF!</definedName>
    <definedName name="_2248keres_20_12_1_1" localSheetId="0">#REF!</definedName>
    <definedName name="_2248keres_20_12_1_1">#REF!</definedName>
    <definedName name="_2249keres_20_12_1_2">NA()</definedName>
    <definedName name="_224fkeres_2_11_1_1_1">#REF!</definedName>
    <definedName name="_224FKERES_BLOKK_12_1_2">NA()</definedName>
    <definedName name="_224FKERES_II_28_9_1_1">NA()</definedName>
    <definedName name="_2250keres_20_9_1_1">NA()</definedName>
    <definedName name="_2251keres_9_1_1">NA()</definedName>
    <definedName name="_2252kitart_1_1">NA()</definedName>
    <definedName name="_225fkeres_2_11_1_1_1_1">NA()</definedName>
    <definedName name="_225FKERES_BLOKK_15_1_1">NA()</definedName>
    <definedName name="_225FKERES_BLOKK_15_12_1_1" localSheetId="0">#REF!</definedName>
    <definedName name="_225FKERES_BLOKK_15_12_1_1">#REF!</definedName>
    <definedName name="_225FKERES_II_31_1_1">NA()</definedName>
    <definedName name="_2260kitart_11_1_1" localSheetId="0">#REF!</definedName>
    <definedName name="_2260kitart_11_1_1">#REF!</definedName>
    <definedName name="_2268kitart_11_1_1_1" localSheetId="0">#REF!</definedName>
    <definedName name="_2268kitart_11_1_1_1">#REF!</definedName>
    <definedName name="_2269kitart_11_1_1_1_1">NA()</definedName>
    <definedName name="_226Excel_BuiltIn_Print_Area_1_1_1_1_1_1_1_1_1_1_1" localSheetId="0">#REF!</definedName>
    <definedName name="_226Excel_BuiltIn_Print_Area_1_1_1_1_1_1_1_1_1_1_1">#REF!</definedName>
    <definedName name="_226fkeres_2_12_1" localSheetId="0">#REF!</definedName>
    <definedName name="_226FKERES_BLOKK_15_12_1_2">NA()</definedName>
    <definedName name="_226FKERES_II_31_11_1_1" localSheetId="0">#REF!</definedName>
    <definedName name="_226FKERES_II_31_11_1_1">#REF!</definedName>
    <definedName name="_2279kitart_12_1" localSheetId="0">#REF!</definedName>
    <definedName name="_2279kitart_12_1">#REF!</definedName>
    <definedName name="_227fkeres_2_12_1">#REF!</definedName>
    <definedName name="_227FKERES_BLOKK_15_11_1_1" localSheetId="0">#REF!</definedName>
    <definedName name="_227FKERES_BLOKK_15_11_1_1">#REF!</definedName>
    <definedName name="_227FKERES_BLOKK_15_9_1_1">NA()</definedName>
    <definedName name="_227FKERES_II_31_11_1_1_1" localSheetId="0">#REF!</definedName>
    <definedName name="_227FKERES_II_31_11_1_1_1">#REF!</definedName>
    <definedName name="_2287kitart_12_1_1" localSheetId="0">#REF!</definedName>
    <definedName name="_2287kitart_12_1_1">#REF!</definedName>
    <definedName name="_2288kitart_12_1_2">NA()</definedName>
    <definedName name="_228fkeres_2_12_1_1" localSheetId="0">#REF!</definedName>
    <definedName name="_228FKERES_BLOKK_2_1_1">NA()</definedName>
    <definedName name="_228FKERES_II_31_11_1_1_1_1">NA()</definedName>
    <definedName name="_2295kitart_2_1_1">NA()</definedName>
    <definedName name="_229Excel_BuiltIn_Print_Area_1_1_1_1_1_1_1_1_1_1_1_1_1_1_1_1" localSheetId="0">#REF!</definedName>
    <definedName name="_229Excel_BuiltIn_Print_Area_1_1_1_1_1_1_1_1_1_1_1_1_1_1_1_1">#REF!</definedName>
    <definedName name="_229fkeres_2_12_1_1">#REF!</definedName>
    <definedName name="_229FKERES_BLOKK_15_11_1_1_1" localSheetId="0">#REF!</definedName>
    <definedName name="_229FKERES_BLOKK_15_11_1_1_1">#REF!</definedName>
    <definedName name="_229FKERES_II_31_12_1" localSheetId="0">#REF!</definedName>
    <definedName name="_229FKERES_II_31_12_1">#REF!</definedName>
    <definedName name="_22Excel_BuiltIn_Print_Area_1_1" localSheetId="0">#REF!</definedName>
    <definedName name="_22Excel_BuiltIn_Print_Area_1_1">#REF!</definedName>
    <definedName name="_22Excel_BuiltIn_Print_Area_1_1_1" localSheetId="0">#REF!</definedName>
    <definedName name="_22Excel_BuiltIn_Print_Area_1_1_1">#REF!</definedName>
    <definedName name="_22Excel_BuiltIn_Print_Area_1_1_1_1_1_1" localSheetId="0">#REF!</definedName>
    <definedName name="_22Excel_BuiltIn_Print_Area_1_1_1_1_1_1">#REF!</definedName>
    <definedName name="_23__VÁROSÜZEMELÉSI_GONDNOKSÁG_4_1_1_1">#REF!</definedName>
    <definedName name="_2303kitart_2_1_1_1" localSheetId="0">#REF!</definedName>
    <definedName name="_2303kitart_2_1_1_1">#REF!</definedName>
    <definedName name="_230fkeres_2_12_1_2">NA()</definedName>
    <definedName name="_230FKERES_BLOKK_15_11_1_1_1_1">NA()</definedName>
    <definedName name="_230FKERES_BLOKK_2_1_1_1" localSheetId="0">#REF!</definedName>
    <definedName name="_230FKERES_BLOKK_2_1_1_1">#REF!</definedName>
    <definedName name="_230FKERES_II_31_12_1_1" localSheetId="0">#REF!</definedName>
    <definedName name="_230FKERES_II_31_12_1_1">#REF!</definedName>
    <definedName name="_2311kitart_2_11_1_1" localSheetId="0">#REF!</definedName>
    <definedName name="_2311kitart_2_11_1_1">#REF!</definedName>
    <definedName name="_2319kitart_2_11_1_1_1" localSheetId="0">#REF!</definedName>
    <definedName name="_2319kitart_2_11_1_1_1">#REF!</definedName>
    <definedName name="_231fkeres_2_9_1_1">NA()</definedName>
    <definedName name="_231FKERES_II_31_12_1_2">NA()</definedName>
    <definedName name="_2320kitart_2_11_1_1_1_1">NA()</definedName>
    <definedName name="_232Excel_BuiltIn_Print_Area_1_1_1_1_1_1_1_1_1_1_1_1_1_1_1_1_1" localSheetId="0">#REF!</definedName>
    <definedName name="_232Excel_BuiltIn_Print_Area_1_1_1_1_1_1_1_1_1_1_1_1_1_1_1_1_1">#REF!</definedName>
    <definedName name="_232fkeres_20_1_1">NA()</definedName>
    <definedName name="_232FKERES_BLOKK_15_12_1" localSheetId="0">#REF!</definedName>
    <definedName name="_232FKERES_BLOKK_15_12_1">#REF!</definedName>
    <definedName name="_232FKERES_BLOKK_2_11_1_1" localSheetId="0">#REF!</definedName>
    <definedName name="_232FKERES_BLOKK_2_11_1_1">#REF!</definedName>
    <definedName name="_232FKERES_II_31_9_1_1">NA()</definedName>
    <definedName name="_2330kitart_2_12_1" localSheetId="0">#REF!</definedName>
    <definedName name="_2330kitart_2_12_1">#REF!</definedName>
    <definedName name="_2338kitart_2_12_1_1" localSheetId="0">#REF!</definedName>
    <definedName name="_2338kitart_2_12_1_1">#REF!</definedName>
    <definedName name="_233fkeres_20_11_1_1" localSheetId="0">#REF!</definedName>
    <definedName name="_233FKERES_II_9_1_1">NA()</definedName>
    <definedName name="_2346kitart_2_12_1_2" localSheetId="0">#REF!</definedName>
    <definedName name="_2346kitart_2_12_1_2">#REF!</definedName>
    <definedName name="_234fkeres_20_11_1_1">#REF!</definedName>
    <definedName name="_234FKERES_BLOKK_15_12_1_1" localSheetId="0">#REF!</definedName>
    <definedName name="_234FKERES_BLOKK_15_12_1_1">#REF!</definedName>
    <definedName name="_234FKERES_BLOKK_2_11_1_1_1" localSheetId="0">#REF!</definedName>
    <definedName name="_234FKERES_BLOKK_2_11_1_1_1">#REF!</definedName>
    <definedName name="_234FKERES_III_1_1">NA()</definedName>
    <definedName name="_2354kitart_2_12_1_1_1" localSheetId="0">#REF!</definedName>
    <definedName name="_2354kitart_2_12_1_1_1">#REF!</definedName>
    <definedName name="_2355kitart_20_1_1">NA()</definedName>
    <definedName name="_235fkeres_20_11_1_1_1" localSheetId="0">#REF!</definedName>
    <definedName name="_235FKERES_BLOKK_15_12_1_2">NA()</definedName>
    <definedName name="_235FKERES_BLOKK_2_11_1_1_1_1">NA()</definedName>
    <definedName name="_235FKERES_III_11_1_1" localSheetId="0">#REF!</definedName>
    <definedName name="_235FKERES_III_11_1_1">#REF!</definedName>
    <definedName name="_2363kitart_20_11_1_1" localSheetId="0">#REF!</definedName>
    <definedName name="_2363kitart_20_11_1_1">#REF!</definedName>
    <definedName name="_236fkeres_20_11_1_1_1">#REF!</definedName>
    <definedName name="_236FKERES_BLOKK_15_9_1_1">NA()</definedName>
    <definedName name="_236FKERES_III_11_1_1_1" localSheetId="0">#REF!</definedName>
    <definedName name="_236FKERES_III_11_1_1_1">#REF!</definedName>
    <definedName name="_2371kitart_20_11_1_1_1" localSheetId="0">#REF!</definedName>
    <definedName name="_2371kitart_20_11_1_1_1">#REF!</definedName>
    <definedName name="_2372kitart_20_11_1_1_1_1">NA()</definedName>
    <definedName name="_237fkeres_20_11_1_1_1_1">NA()</definedName>
    <definedName name="_237FKERES_BLOKK_2_12_1" localSheetId="0">#REF!</definedName>
    <definedName name="_237FKERES_BLOKK_2_12_1">#REF!</definedName>
    <definedName name="_237FKERES_III_11_1_1_1_1">NA()</definedName>
    <definedName name="_2382kitart_20_12_1" localSheetId="0">#REF!</definedName>
    <definedName name="_2382kitart_20_12_1">#REF!</definedName>
    <definedName name="_238fkeres_20_12_1" localSheetId="0">#REF!</definedName>
    <definedName name="_238FKERES_BLOKK_2_1_1">NA()</definedName>
    <definedName name="_238FKERES_III_12_1" localSheetId="0">#REF!</definedName>
    <definedName name="_238FKERES_III_12_1">#REF!</definedName>
    <definedName name="_2390kitart_20_12_1_1" localSheetId="0">#REF!</definedName>
    <definedName name="_2390kitart_20_12_1_1">#REF!</definedName>
    <definedName name="_2391kitart_20_12_1_2">NA()</definedName>
    <definedName name="_2392kitart_20_9_1_1">NA()</definedName>
    <definedName name="_2393kitart_9_1_1">NA()</definedName>
    <definedName name="_2394kkk_1_1">NA()</definedName>
    <definedName name="_239fkeres_20_12_1">#REF!</definedName>
    <definedName name="_239FKERES_BLOKK_2_12_1_1" localSheetId="0">#REF!</definedName>
    <definedName name="_239FKERES_BLOKK_2_12_1_1">#REF!</definedName>
    <definedName name="_239FKERES_III_12_1_1" localSheetId="0">#REF!</definedName>
    <definedName name="_239FKERES_III_12_1_1">#REF!</definedName>
    <definedName name="_23Excel_BuiltIn_Print_Area_1_1_1_1_1_2" localSheetId="0">#REF!</definedName>
    <definedName name="_23Excel_BuiltIn_Print_Area_1_1_1_1_1_2">#REF!</definedName>
    <definedName name="_24__VÁROSÜZEMELÉSI_GONDNOKSÁG_5_1_1_1" localSheetId="1">#REF!</definedName>
    <definedName name="_24_1Excel_BuiltIn_Print_Area_1_1_5_1_1" localSheetId="0">#REF!</definedName>
    <definedName name="_24_1Excel_BuiltIn_Print_Area_1_1_5_1_1">#REF!</definedName>
    <definedName name="_2402kkk_11_1_1" localSheetId="0">#REF!</definedName>
    <definedName name="_2402kkk_11_1_1">#REF!</definedName>
    <definedName name="_240fkeres_20_12_1_1" localSheetId="0">#REF!</definedName>
    <definedName name="_240FKERES_BLOKK_2_1_1_1" localSheetId="0">#REF!</definedName>
    <definedName name="_240FKERES_BLOKK_2_1_1_1">#REF!</definedName>
    <definedName name="_240FKERES_III_12_1_2">NA()</definedName>
    <definedName name="_2410kkk_11_1_1_1" localSheetId="0">#REF!</definedName>
    <definedName name="_2410kkk_11_1_1_1">#REF!</definedName>
    <definedName name="_2411kkk_11_1_1_1_1">NA()</definedName>
    <definedName name="_241fkeres_20_12_1_1">#REF!</definedName>
    <definedName name="_241FKERES_BLOKK_2_12_1_2" localSheetId="0">#REF!</definedName>
    <definedName name="_241FKERES_BLOKK_2_12_1_2">#REF!</definedName>
    <definedName name="_241FKERES_III_15_1_1">NA()</definedName>
    <definedName name="_2421kkk_12_1" localSheetId="0">#REF!</definedName>
    <definedName name="_2421kkk_12_1">#REF!</definedName>
    <definedName name="_2429kkk_12_1_1" localSheetId="0">#REF!</definedName>
    <definedName name="_2429kkk_12_1_1">#REF!</definedName>
    <definedName name="_242Excel_BuiltIn_Print_Area_1_1_1_1_1_1_12_1" localSheetId="0">#REF!</definedName>
    <definedName name="_242Excel_BuiltIn_Print_Area_1_1_1_1_1_1_12_1">#REF!</definedName>
    <definedName name="_242fkeres_20_12_1_2">NA()</definedName>
    <definedName name="_242FKERES_BLOKK_2_11_1_1" localSheetId="0">#REF!</definedName>
    <definedName name="_242FKERES_BLOKK_2_11_1_1">#REF!</definedName>
    <definedName name="_242FKERES_III_15_11_1_1" localSheetId="0">#REF!</definedName>
    <definedName name="_242FKERES_III_15_11_1_1">#REF!</definedName>
    <definedName name="_2430kkk_12_1_2">NA()</definedName>
    <definedName name="_2437kkk_2_1_1">NA()</definedName>
    <definedName name="_243fkeres_20_9_1_1">NA()</definedName>
    <definedName name="_243FKERES_BLOKK_2_12_1_1_1" localSheetId="0">#REF!</definedName>
    <definedName name="_243FKERES_BLOKK_2_12_1_1_1">#REF!</definedName>
    <definedName name="_243FKERES_III_15_11_1_1_1" localSheetId="0">#REF!</definedName>
    <definedName name="_243FKERES_III_15_11_1_1_1">#REF!</definedName>
    <definedName name="_2445kkk_2_1_1_1" localSheetId="0">#REF!</definedName>
    <definedName name="_2445kkk_2_1_1_1">#REF!</definedName>
    <definedName name="_244fkeres_9_1_1">NA()</definedName>
    <definedName name="_244FKERES_BLOKK_2_11_1_1_1" localSheetId="0">#REF!</definedName>
    <definedName name="_244FKERES_BLOKK_2_11_1_1_1">#REF!</definedName>
    <definedName name="_244FKERES_BLOKK_20_1_1">NA()</definedName>
    <definedName name="_244FKERES_III_15_11_1_1_1_1">NA()</definedName>
    <definedName name="_2453kkk_2_11_1_1" localSheetId="0">#REF!</definedName>
    <definedName name="_2453kkk_2_11_1_1">#REF!</definedName>
    <definedName name="_245FKERES_BLOKK_1_1">NA()</definedName>
    <definedName name="_245FKERES_BLOKK_2_11_1_1_1_1">NA()</definedName>
    <definedName name="_245FKERES_III_15_12_1" localSheetId="0">#REF!</definedName>
    <definedName name="_245FKERES_III_15_12_1">#REF!</definedName>
    <definedName name="_2461kkk_2_11_1_1_1" localSheetId="0">#REF!</definedName>
    <definedName name="_2461kkk_2_11_1_1_1">#REF!</definedName>
    <definedName name="_2462kkk_2_11_1_1_1_1">NA()</definedName>
    <definedName name="_2463kkk_20_1_1">NA()</definedName>
    <definedName name="_246FKERES_BLOKK_11_1_1" localSheetId="0">#REF!</definedName>
    <definedName name="_246FKERES_BLOKK_20_11_1_1" localSheetId="0">#REF!</definedName>
    <definedName name="_246FKERES_BLOKK_20_11_1_1">#REF!</definedName>
    <definedName name="_246FKERES_III_15_12_1_1" localSheetId="0">#REF!</definedName>
    <definedName name="_246FKERES_III_15_12_1_1">#REF!</definedName>
    <definedName name="_2471kkk_20_11_1_1" localSheetId="0">#REF!</definedName>
    <definedName name="_2471kkk_20_11_1_1">#REF!</definedName>
    <definedName name="_2479kkk_20_11_1_1_1" localSheetId="0">#REF!</definedName>
    <definedName name="_2479kkk_20_11_1_1_1">#REF!</definedName>
    <definedName name="_247FKERES_BLOKK_11_1_1">#REF!</definedName>
    <definedName name="_247FKERES_BLOKK_2_12_1" localSheetId="0">#REF!</definedName>
    <definedName name="_247FKERES_BLOKK_2_12_1">#REF!</definedName>
    <definedName name="_247FKERES_III_15_12_1_2">NA()</definedName>
    <definedName name="_2480kkk_20_11_1_1_1_1">NA()</definedName>
    <definedName name="_248FKERES_BLOKK_11_1_1_1" localSheetId="0">#REF!</definedName>
    <definedName name="_248FKERES_BLOKK_20_11_1_1_1" localSheetId="0">#REF!</definedName>
    <definedName name="_248FKERES_BLOKK_20_11_1_1_1">#REF!</definedName>
    <definedName name="_248FKERES_III_15_9_1_1">NA()</definedName>
    <definedName name="_2490kkk_20_12_1" localSheetId="0">#REF!</definedName>
    <definedName name="_2490kkk_20_12_1">#REF!</definedName>
    <definedName name="_2498kkk_20_12_1_1" localSheetId="0">#REF!</definedName>
    <definedName name="_2498kkk_20_12_1_1">#REF!</definedName>
    <definedName name="_2499kkk_20_12_1_2">NA()</definedName>
    <definedName name="_249FKERES_BLOKK_11_1_1_1">#REF!</definedName>
    <definedName name="_249FKERES_BLOKK_2_12_1_1" localSheetId="0">#REF!</definedName>
    <definedName name="_249FKERES_BLOKK_2_12_1_1">#REF!</definedName>
    <definedName name="_249FKERES_BLOKK_20_11_1_1_1_1">NA()</definedName>
    <definedName name="_249FKERES_III_2_1_1">NA()</definedName>
    <definedName name="_24Excel_BuiltIn_Print_Area_1_1_1" localSheetId="0">#REF!</definedName>
    <definedName name="_24Excel_BuiltIn_Print_Area_1_1_1">#REF!</definedName>
    <definedName name="_24Excel_BuiltIn_Print_Area_1_1_1_1_1_3" localSheetId="0">#REF!</definedName>
    <definedName name="_24Excel_BuiltIn_Print_Area_1_1_1_1_1_3">#REF!</definedName>
    <definedName name="_24Excel_BuiltIn_Print_Area_1_1_2" localSheetId="0">#REF!</definedName>
    <definedName name="_24Excel_BuiltIn_Print_Area_1_1_2">#REF!</definedName>
    <definedName name="_25_1Excel_BuiltIn_Print_Area_1_1_1_1" localSheetId="0">#REF!</definedName>
    <definedName name="_2500kkk_20_9_1_1">NA()</definedName>
    <definedName name="_2501kkk_9_1_1">NA()</definedName>
    <definedName name="_2502KOTO0403_1_1">NA()</definedName>
    <definedName name="_250Excel_BuiltIn_Print_Area_1_1_1_1_1_1_12_1_1" localSheetId="0">#REF!</definedName>
    <definedName name="_250Excel_BuiltIn_Print_Area_1_1_1_1_1_1_12_1_1">#REF!</definedName>
    <definedName name="_250FKERES_BLOKK_11_1_1_1_1">NA()</definedName>
    <definedName name="_250FKERES_III_2_1_1_1" localSheetId="0">#REF!</definedName>
    <definedName name="_250FKERES_III_2_1_1_1">#REF!</definedName>
    <definedName name="_2510KOTO0403_11_1_1" localSheetId="0">#REF!</definedName>
    <definedName name="_2510KOTO0403_11_1_1">#REF!</definedName>
    <definedName name="_2518KOTO0403_11_1_1_1" localSheetId="0">#REF!</definedName>
    <definedName name="_2518KOTO0403_11_1_1_1">#REF!</definedName>
    <definedName name="_2519KOTO0403_11_1_1_1_1">NA()</definedName>
    <definedName name="_251FKERES_BLOKK_12_1" localSheetId="0">#REF!</definedName>
    <definedName name="_251FKERES_BLOKK_2_12_1_2" localSheetId="0">#REF!</definedName>
    <definedName name="_251FKERES_BLOKK_2_12_1_2">#REF!</definedName>
    <definedName name="_251FKERES_BLOKK_20_12_1" localSheetId="0">#REF!</definedName>
    <definedName name="_251FKERES_BLOKK_20_12_1">#REF!</definedName>
    <definedName name="_251FKERES_III_2_11_1_1" localSheetId="0">#REF!</definedName>
    <definedName name="_251FKERES_III_2_11_1_1">#REF!</definedName>
    <definedName name="_2529KOTO0403_12_1" localSheetId="0">#REF!</definedName>
    <definedName name="_2529KOTO0403_12_1">#REF!</definedName>
    <definedName name="_252FKERES_BLOKK_12_1">#REF!</definedName>
    <definedName name="_252FKERES_III_2_11_1_1_1" localSheetId="0">#REF!</definedName>
    <definedName name="_252FKERES_III_2_11_1_1_1">#REF!</definedName>
    <definedName name="_2537KOTO0403_12_1_1" localSheetId="0">#REF!</definedName>
    <definedName name="_2537KOTO0403_12_1_1">#REF!</definedName>
    <definedName name="_2538KOTO0403_12_1_2">NA()</definedName>
    <definedName name="_253FKERES_BLOKK_12_1_1" localSheetId="0">#REF!</definedName>
    <definedName name="_253FKERES_BLOKK_2_12_1_1_1" localSheetId="0">#REF!</definedName>
    <definedName name="_253FKERES_BLOKK_2_12_1_1_1">#REF!</definedName>
    <definedName name="_253FKERES_BLOKK_20_12_1_1" localSheetId="0">#REF!</definedName>
    <definedName name="_253FKERES_BLOKK_20_12_1_1">#REF!</definedName>
    <definedName name="_253FKERES_III_2_11_1_1_1_1">NA()</definedName>
    <definedName name="_2545KOTO0403_2_1_1">NA()</definedName>
    <definedName name="_254FKERES_BLOKK_12_1_1">#REF!</definedName>
    <definedName name="_254FKERES_BLOKK_20_1_1">NA()</definedName>
    <definedName name="_254FKERES_BLOKK_20_12_1_2">NA()</definedName>
    <definedName name="_254FKERES_III_2_12_1" localSheetId="0">#REF!</definedName>
    <definedName name="_254FKERES_III_2_12_1">#REF!</definedName>
    <definedName name="_2553KOTO0403_2_1_1_1" localSheetId="0">#REF!</definedName>
    <definedName name="_2553KOTO0403_2_1_1_1">#REF!</definedName>
    <definedName name="_255FKERES_BLOKK_12_1_2">NA()</definedName>
    <definedName name="_255FKERES_BLOKK_20_9_1_1">NA()</definedName>
    <definedName name="_255FKERES_III_2_12_1_1" localSheetId="0">#REF!</definedName>
    <definedName name="_255FKERES_III_2_12_1_1">#REF!</definedName>
    <definedName name="_2561KOTO0403_2_11_1_1" localSheetId="0">#REF!</definedName>
    <definedName name="_2561KOTO0403_2_11_1_1">#REF!</definedName>
    <definedName name="_2569KOTO0403_2_11_1_1_1" localSheetId="0">#REF!</definedName>
    <definedName name="_2569KOTO0403_2_11_1_1_1">#REF!</definedName>
    <definedName name="_256FKERES_BLOKK_15_1_1">NA()</definedName>
    <definedName name="_256FKERES_BLOKK_20_11_1_1" localSheetId="0">#REF!</definedName>
    <definedName name="_256FKERES_BLOKK_20_11_1_1">#REF!</definedName>
    <definedName name="_256FKERES_BLOKK_24_1_1">NA()</definedName>
    <definedName name="_256FKERES_III_2_12_1_2" localSheetId="0">#REF!</definedName>
    <definedName name="_256FKERES_III_2_12_1_2">#REF!</definedName>
    <definedName name="_2570KOTO0403_2_11_1_1_1_1">NA()</definedName>
    <definedName name="_257FKERES_BLOKK_15_11_1_1" localSheetId="0">#REF!</definedName>
    <definedName name="_257FKERES_III_2_12_1_1_1" localSheetId="0">#REF!</definedName>
    <definedName name="_257FKERES_III_2_12_1_1_1">#REF!</definedName>
    <definedName name="_2580KOTO0403_2_12_1" localSheetId="0">#REF!</definedName>
    <definedName name="_2580KOTO0403_2_12_1">#REF!</definedName>
    <definedName name="_2588KOTO0403_2_12_1_1" localSheetId="0">#REF!</definedName>
    <definedName name="_2588KOTO0403_2_12_1_1">#REF!</definedName>
    <definedName name="_2589KOTO0403_2_12_1_2">NA()</definedName>
    <definedName name="_258Excel_BuiltIn_Print_Area_1_1_1_1_1_1_12_1_2" localSheetId="0">#REF!</definedName>
    <definedName name="_258Excel_BuiltIn_Print_Area_1_1_1_1_1_1_12_1_2">#REF!</definedName>
    <definedName name="_258FKERES_BLOKK_15_11_1_1">#REF!</definedName>
    <definedName name="_258FKERES_BLOKK_20_11_1_1_1" localSheetId="0">#REF!</definedName>
    <definedName name="_258FKERES_BLOKK_20_11_1_1_1">#REF!</definedName>
    <definedName name="_258FKERES_BLOKK_24_11_1_1" localSheetId="0">#REF!</definedName>
    <definedName name="_258FKERES_BLOKK_24_11_1_1">#REF!</definedName>
    <definedName name="_258FKERES_III_20_1_1">NA()</definedName>
    <definedName name="_2590KOTO0403_2_9_1_1">NA()</definedName>
    <definedName name="_2591KOTO0403_20_1_1">NA()</definedName>
    <definedName name="_2599KOTO0403_20_11_1_1" localSheetId="0">#REF!</definedName>
    <definedName name="_2599KOTO0403_20_11_1_1">#REF!</definedName>
    <definedName name="_259FKERES_BLOKK_15_11_1_1_1" localSheetId="0">#REF!</definedName>
    <definedName name="_259FKERES_BLOKK_20_11_1_1_1_1">NA()</definedName>
    <definedName name="_259FKERES_III_20_11_1_1" localSheetId="0">#REF!</definedName>
    <definedName name="_259FKERES_III_20_11_1_1">#REF!</definedName>
    <definedName name="_25area2_1_1">NA()</definedName>
    <definedName name="_25Excel_BuiltIn_Print_Area_1_1_1_1_1_1_1" localSheetId="0">#REF!</definedName>
    <definedName name="_25Excel_BuiltIn_Print_Area_1_1_1_1_1_1_1">#REF!</definedName>
    <definedName name="_26_1Excel_BuiltIn_Print_Area_1_1_1_1">#REF!</definedName>
    <definedName name="_2607KOTO0403_20_11_1_1_1" localSheetId="0">#REF!</definedName>
    <definedName name="_2607KOTO0403_20_11_1_1_1">#REF!</definedName>
    <definedName name="_2608KOTO0403_20_11_1_1_1_1">NA()</definedName>
    <definedName name="_260FKERES_BLOKK_15_11_1_1_1">#REF!</definedName>
    <definedName name="_260FKERES_BLOKK_24_11_1_1_1" localSheetId="0">#REF!</definedName>
    <definedName name="_260FKERES_BLOKK_24_11_1_1_1">#REF!</definedName>
    <definedName name="_260FKERES_III_20_11_1_1_1" localSheetId="0">#REF!</definedName>
    <definedName name="_260FKERES_III_20_11_1_1_1">#REF!</definedName>
    <definedName name="_2618KOTO0403_20_12_1" localSheetId="0">#REF!</definedName>
    <definedName name="_2618KOTO0403_20_12_1">#REF!</definedName>
    <definedName name="_261FKERES_BLOKK_15_11_1_1_1_1">NA()</definedName>
    <definedName name="_261FKERES_BLOKK_20_12_1" localSheetId="0">#REF!</definedName>
    <definedName name="_261FKERES_BLOKK_20_12_1">#REF!</definedName>
    <definedName name="_261FKERES_BLOKK_24_11_1_1_1_1">NA()</definedName>
    <definedName name="_261FKERES_III_20_11_1_1_1_1">NA()</definedName>
    <definedName name="_2626KOTO0403_20_12_1_1" localSheetId="0">#REF!</definedName>
    <definedName name="_2626KOTO0403_20_12_1_1">#REF!</definedName>
    <definedName name="_2627KOTO0403_20_12_1_2">NA()</definedName>
    <definedName name="_2628KOTO0403_20_9_1_1">NA()</definedName>
    <definedName name="_2629KOTO0403_9_1_1">NA()</definedName>
    <definedName name="_262FKERES_BLOKK_15_12_1" localSheetId="0">#REF!</definedName>
    <definedName name="_262FKERES_III_20_12_1" localSheetId="0">#REF!</definedName>
    <definedName name="_262FKERES_III_20_12_1">#REF!</definedName>
    <definedName name="_2630mérlegek_1_1">NA()</definedName>
    <definedName name="_263FKERES_BLOKK_15_12_1">#REF!</definedName>
    <definedName name="_263FKERES_BLOKK_20_12_1_1" localSheetId="0">#REF!</definedName>
    <definedName name="_263FKERES_BLOKK_20_12_1_1">#REF!</definedName>
    <definedName name="_263FKERES_BLOKK_24_12_1" localSheetId="0">#REF!</definedName>
    <definedName name="_263FKERES_BLOKK_24_12_1">#REF!</definedName>
    <definedName name="_263FKERES_III_20_12_1_1" localSheetId="0">#REF!</definedName>
    <definedName name="_263FKERES_III_20_12_1_1">#REF!</definedName>
    <definedName name="_264FKERES_BLOKK_15_12_1_1" localSheetId="0">#REF!</definedName>
    <definedName name="_264FKERES_BLOKK_20_12_1_2">NA()</definedName>
    <definedName name="_264FKERES_III_20_12_1_2">NA()</definedName>
    <definedName name="_265FKERES_BLOKK_15_12_1_1">#REF!</definedName>
    <definedName name="_265FKERES_BLOKK_20_9_1_1">NA()</definedName>
    <definedName name="_265FKERES_BLOKK_24_12_1_1" localSheetId="0">#REF!</definedName>
    <definedName name="_265FKERES_BLOKK_24_12_1_1">#REF!</definedName>
    <definedName name="_265FKERES_III_20_9_1_1">NA()</definedName>
    <definedName name="_266Excel_BuiltIn_Print_Area_1_1_1_1_1_1_12_1_1_1" localSheetId="0">#REF!</definedName>
    <definedName name="_266Excel_BuiltIn_Print_Area_1_1_1_1_1_1_12_1_1_1">#REF!</definedName>
    <definedName name="_266FKERES_BLOKK_15_12_1_2">NA()</definedName>
    <definedName name="_266FKERES_BLOKK_24_1_1">NA()</definedName>
    <definedName name="_266FKERES_BLOKK_24_12_1_2">NA()</definedName>
    <definedName name="_266FKERES_III_24_1_1">NA()</definedName>
    <definedName name="_267FKERES_BLOKK_15_9_1_1">NA()</definedName>
    <definedName name="_267FKERES_BLOKK_24_9_1_1">NA()</definedName>
    <definedName name="_267FKERES_III_24_11_1_1" localSheetId="0">#REF!</definedName>
    <definedName name="_267FKERES_III_24_11_1_1">#REF!</definedName>
    <definedName name="_268FKERES_BLOKK_2_1_1" localSheetId="0">NA()</definedName>
    <definedName name="_268FKERES_BLOKK_24_11_1_1" localSheetId="0">#REF!</definedName>
    <definedName name="_268FKERES_BLOKK_24_11_1_1">#REF!</definedName>
    <definedName name="_268FKERES_BLOKK_28_1_1">NA()</definedName>
    <definedName name="_268FKERES_III_24_11_1_1_1" localSheetId="0">#REF!</definedName>
    <definedName name="_268FKERES_III_24_11_1_1_1">#REF!</definedName>
    <definedName name="_269FKERES_BLOKK_2_1_1">#REF!</definedName>
    <definedName name="_269FKERES_III_24_11_1_1_1_1">NA()</definedName>
    <definedName name="_26ddd_1_1">NA()</definedName>
    <definedName name="_26Excel_BuiltIn_Print_Area_1_1_1_1" localSheetId="0">#REF!</definedName>
    <definedName name="_26Excel_BuiltIn_Print_Area_1_1_1_1">#REF!</definedName>
    <definedName name="_26Excel_BuiltIn_Print_Area_1_1_1_1_1_1_2" localSheetId="0">#REF!</definedName>
    <definedName name="_26Excel_BuiltIn_Print_Area_1_1_1_1_1_1_2">#REF!</definedName>
    <definedName name="_26Excel_BuiltIn_Print_Area_1_1_2" localSheetId="0">#REF!</definedName>
    <definedName name="_26Excel_BuiltIn_Print_Area_1_1_2">#REF!</definedName>
    <definedName name="_27_1Excel_BuiltIn_Print_Area_1_1_1_1_1">NA()</definedName>
    <definedName name="_270FKERES_BLOKK_2_1_1_1" localSheetId="0">#REF!</definedName>
    <definedName name="_270FKERES_BLOKK_24_11_1_1_1" localSheetId="0">#REF!</definedName>
    <definedName name="_270FKERES_BLOKK_24_11_1_1_1">#REF!</definedName>
    <definedName name="_270FKERES_BLOKK_28_11_1_1" localSheetId="0">#REF!</definedName>
    <definedName name="_270FKERES_BLOKK_28_11_1_1">#REF!</definedName>
    <definedName name="_270FKERES_III_24_12_1" localSheetId="0">#REF!</definedName>
    <definedName name="_270FKERES_III_24_12_1">#REF!</definedName>
    <definedName name="_271FKERES_BLOKK_2_1_1_1">#REF!</definedName>
    <definedName name="_271FKERES_BLOKK_24_11_1_1_1_1">NA()</definedName>
    <definedName name="_271FKERES_III_24_12_1_1" localSheetId="0">#REF!</definedName>
    <definedName name="_271FKERES_III_24_12_1_1">#REF!</definedName>
    <definedName name="_272FKERES_BLOKK_2_11_1_1" localSheetId="0">#REF!</definedName>
    <definedName name="_272FKERES_BLOKK_28_11_1_1_1" localSheetId="0">#REF!</definedName>
    <definedName name="_272FKERES_BLOKK_28_11_1_1_1">#REF!</definedName>
    <definedName name="_272FKERES_III_24_12_1_2">NA()</definedName>
    <definedName name="_273FKERES_BLOKK_2_11_1_1">#REF!</definedName>
    <definedName name="_273FKERES_BLOKK_24_12_1" localSheetId="0">#REF!</definedName>
    <definedName name="_273FKERES_BLOKK_24_12_1">#REF!</definedName>
    <definedName name="_273FKERES_BLOKK_28_11_1_1_1_1">NA()</definedName>
    <definedName name="_273FKERES_III_24_9_1_1">NA()</definedName>
    <definedName name="_274FKERES_BLOKK_2_11_1_1_1" localSheetId="0">#REF!</definedName>
    <definedName name="_274FKERES_III_28_1_1">NA()</definedName>
    <definedName name="_275FKERES_BLOKK_2_11_1_1_1">#REF!</definedName>
    <definedName name="_275FKERES_BLOKK_24_12_1_1" localSheetId="0">#REF!</definedName>
    <definedName name="_275FKERES_BLOKK_24_12_1_1">#REF!</definedName>
    <definedName name="_275FKERES_BLOKK_28_12_1" localSheetId="0">#REF!</definedName>
    <definedName name="_275FKERES_BLOKK_28_12_1">#REF!</definedName>
    <definedName name="_275FKERES_III_28_11_1_1" localSheetId="0">#REF!</definedName>
    <definedName name="_275FKERES_III_28_11_1_1">#REF!</definedName>
    <definedName name="_276Excel_BuiltIn_Print_Area_1_1_1_1_1_1_7_1" localSheetId="0">#REF!</definedName>
    <definedName name="_276Excel_BuiltIn_Print_Area_1_1_1_1_1_1_7_1">#REF!</definedName>
    <definedName name="_276FKERES_BLOKK_2_11_1_1_1_1">NA()</definedName>
    <definedName name="_276FKERES_BLOKK_24_12_1_2">NA()</definedName>
    <definedName name="_276FKERES_III_28_11_1_1_1" localSheetId="0">#REF!</definedName>
    <definedName name="_276FKERES_III_28_11_1_1_1">#REF!</definedName>
    <definedName name="_277FKERES_BLOKK_2_12_1" localSheetId="0">#REF!</definedName>
    <definedName name="_277FKERES_BLOKK_24_9_1_1">NA()</definedName>
    <definedName name="_277FKERES_BLOKK_28_12_1_1" localSheetId="0">#REF!</definedName>
    <definedName name="_277FKERES_BLOKK_28_12_1_1">#REF!</definedName>
    <definedName name="_277FKERES_III_28_11_1_1_1_1">NA()</definedName>
    <definedName name="_278FKERES_BLOKK_2_12_1">#REF!</definedName>
    <definedName name="_278FKERES_BLOKK_28_1_1">NA()</definedName>
    <definedName name="_278FKERES_BLOKK_28_12_1_2">NA()</definedName>
    <definedName name="_278FKERES_III_28_12_1" localSheetId="0">#REF!</definedName>
    <definedName name="_278FKERES_III_28_12_1">#REF!</definedName>
    <definedName name="_279FKERES_BLOKK_2_12_1_1" localSheetId="0">#REF!</definedName>
    <definedName name="_279FKERES_BLOKK_28_9_1_1">NA()</definedName>
    <definedName name="_279FKERES_III_28_12_1_1" localSheetId="0">#REF!</definedName>
    <definedName name="_279FKERES_III_28_12_1_1">#REF!</definedName>
    <definedName name="_27Excel_BuiltIn_Print_Area_1_1_1_1_1_1_3" localSheetId="0">#REF!</definedName>
    <definedName name="_27Excel_BuiltIn_Print_Area_1_1_1_1_1_1_3">#REF!</definedName>
    <definedName name="_28_1Excel_BuiltIn_Print_Area_1_1_5_1" localSheetId="0">#REF!</definedName>
    <definedName name="_280FKERES_BLOKK_2_12_1_1">#REF!</definedName>
    <definedName name="_280FKERES_BLOKK_28_11_1_1" localSheetId="0">#REF!</definedName>
    <definedName name="_280FKERES_BLOKK_28_11_1_1">#REF!</definedName>
    <definedName name="_280FKERES_BLOKK_31_1_1">NA()</definedName>
    <definedName name="_280FKERES_III_28_12_1_2">NA()</definedName>
    <definedName name="_281FKERES_BLOKK_2_12_1_2" localSheetId="0">#REF!</definedName>
    <definedName name="_281FKERES_III_28_9_1_1">NA()</definedName>
    <definedName name="_282FKERES_BLOKK_2_12_1_2">#REF!</definedName>
    <definedName name="_282FKERES_BLOKK_28_11_1_1_1" localSheetId="0">#REF!</definedName>
    <definedName name="_282FKERES_BLOKK_28_11_1_1_1">#REF!</definedName>
    <definedName name="_282FKERES_BLOKK_31_11_1_1" localSheetId="0">#REF!</definedName>
    <definedName name="_282FKERES_BLOKK_31_11_1_1">#REF!</definedName>
    <definedName name="_282FKERES_III_31_1_1">NA()</definedName>
    <definedName name="_283FKERES_BLOKK_2_12_1_1_1" localSheetId="0">#REF!</definedName>
    <definedName name="_283FKERES_BLOKK_28_11_1_1_1_1">NA()</definedName>
    <definedName name="_283FKERES_III_31_11_1_1" localSheetId="0">#REF!</definedName>
    <definedName name="_283FKERES_III_31_11_1_1">#REF!</definedName>
    <definedName name="_284Excel_BuiltIn_Print_Area_1_1_1_1_1_1_7_1_1" localSheetId="0">#REF!</definedName>
    <definedName name="_284Excel_BuiltIn_Print_Area_1_1_1_1_1_1_7_1_1">#REF!</definedName>
    <definedName name="_284FKERES_BLOKK_2_12_1_1_1">#REF!</definedName>
    <definedName name="_284FKERES_BLOKK_31_11_1_1_1" localSheetId="0">#REF!</definedName>
    <definedName name="_284FKERES_BLOKK_31_11_1_1_1">#REF!</definedName>
    <definedName name="_284FKERES_III_31_11_1_1_1" localSheetId="0">#REF!</definedName>
    <definedName name="_284FKERES_III_31_11_1_1_1">#REF!</definedName>
    <definedName name="_285FKERES_BLOKK_20_1_1">NA()</definedName>
    <definedName name="_285FKERES_BLOKK_28_12_1" localSheetId="0">#REF!</definedName>
    <definedName name="_285FKERES_BLOKK_28_12_1">#REF!</definedName>
    <definedName name="_285FKERES_BLOKK_31_11_1_1_1_1">NA()</definedName>
    <definedName name="_285FKERES_III_31_11_1_1_1_1">NA()</definedName>
    <definedName name="_286FKERES_BLOKK_20_11_1_1" localSheetId="0">#REF!</definedName>
    <definedName name="_286FKERES_III_31_12_1" localSheetId="0">#REF!</definedName>
    <definedName name="_286FKERES_III_31_12_1">#REF!</definedName>
    <definedName name="_287FKERES_BLOKK_20_11_1_1">#REF!</definedName>
    <definedName name="_287FKERES_BLOKK_28_12_1_1" localSheetId="0">#REF!</definedName>
    <definedName name="_287FKERES_BLOKK_28_12_1_1">#REF!</definedName>
    <definedName name="_287FKERES_BLOKK_31_12_1" localSheetId="0">#REF!</definedName>
    <definedName name="_287FKERES_BLOKK_31_12_1">#REF!</definedName>
    <definedName name="_287FKERES_III_31_12_1_1" localSheetId="0">#REF!</definedName>
    <definedName name="_287FKERES_III_31_12_1_1">#REF!</definedName>
    <definedName name="_288FKERES_BLOKK_20_11_1_1_1" localSheetId="0">#REF!</definedName>
    <definedName name="_288FKERES_BLOKK_28_12_1_2">NA()</definedName>
    <definedName name="_288FKERES_III_31_12_1_2">NA()</definedName>
    <definedName name="_289FKERES_BLOKK_20_11_1_1_1">#REF!</definedName>
    <definedName name="_289FKERES_BLOKK_28_9_1_1">NA()</definedName>
    <definedName name="_289FKERES_BLOKK_31_12_1_1" localSheetId="0">#REF!</definedName>
    <definedName name="_289FKERES_BLOKK_31_12_1_1">#REF!</definedName>
    <definedName name="_289FKERES_III_31_9_1_1">NA()</definedName>
    <definedName name="_28Excel_BuiltIn_Print_Area_1_1_1_1" localSheetId="0">#REF!</definedName>
    <definedName name="_28Excel_BuiltIn_Print_Area_1_1_1_1">#REF!</definedName>
    <definedName name="_28Excel_BuiltIn_Print_Area_1_1_1_1_1_1_1_1">NA()</definedName>
    <definedName name="_28Excel_BuiltIn_Print_Area_1_1_1_2" localSheetId="0">#REF!</definedName>
    <definedName name="_28Excel_BuiltIn_Print_Area_1_1_1_2">#REF!</definedName>
    <definedName name="_29_1Excel_BuiltIn_Print_Area_1_1_5_1">#REF!</definedName>
    <definedName name="_290FKERES_BLOKK_20_11_1_1_1_1">NA()</definedName>
    <definedName name="_290FKERES_BLOKK_31_1_1">NA()</definedName>
    <definedName name="_290FKERES_BLOKK_31_12_1_2">NA()</definedName>
    <definedName name="_290FKERES_III_9_1_1">NA()</definedName>
    <definedName name="_291FKERES_BLOKK_20_12_1" localSheetId="0">#REF!</definedName>
    <definedName name="_291FKERES_BLOKK_31_9_1_1">NA()</definedName>
    <definedName name="_291FKERES_IV_1_1">NA()</definedName>
    <definedName name="_292Excel_BuiltIn_Print_Area_1_1_1_1_1_1_7_1_2" localSheetId="0">#REF!</definedName>
    <definedName name="_292Excel_BuiltIn_Print_Area_1_1_1_1_1_1_7_1_2">#REF!</definedName>
    <definedName name="_292FKERES_BLOKK_20_12_1">#REF!</definedName>
    <definedName name="_292FKERES_BLOKK_31_11_1_1" localSheetId="0">#REF!</definedName>
    <definedName name="_292FKERES_BLOKK_31_11_1_1">#REF!</definedName>
    <definedName name="_292FKERES_BLOKK_9_1_1">NA()</definedName>
    <definedName name="_292FKERES_IV_11_1_1" localSheetId="0">#REF!</definedName>
    <definedName name="_292FKERES_IV_11_1_1">#REF!</definedName>
    <definedName name="_293FKERES_BLOKK_20_12_1_1" localSheetId="0">#REF!</definedName>
    <definedName name="_293FKERES_II_1_1">NA()</definedName>
    <definedName name="_293FKERES_IV_11_1_1_1" localSheetId="0">#REF!</definedName>
    <definedName name="_293FKERES_IV_11_1_1_1">#REF!</definedName>
    <definedName name="_294FKERES_BLOKK_20_12_1_1">#REF!</definedName>
    <definedName name="_294FKERES_BLOKK_31_11_1_1_1" localSheetId="0">#REF!</definedName>
    <definedName name="_294FKERES_BLOKK_31_11_1_1_1">#REF!</definedName>
    <definedName name="_294FKERES_IV_11_1_1_1_1">NA()</definedName>
    <definedName name="_295FKERES_BLOKK_20_12_1_2">NA()</definedName>
    <definedName name="_295FKERES_BLOKK_31_11_1_1_1_1">NA()</definedName>
    <definedName name="_295FKERES_II_11_1_1" localSheetId="0">#REF!</definedName>
    <definedName name="_295FKERES_II_11_1_1">#REF!</definedName>
    <definedName name="_295FKERES_IV_12_1" localSheetId="0">#REF!</definedName>
    <definedName name="_295FKERES_IV_12_1">#REF!</definedName>
    <definedName name="_296FKERES_BLOKK_20_9_1_1">NA()</definedName>
    <definedName name="_296FKERES_IV_12_1_1" localSheetId="0">#REF!</definedName>
    <definedName name="_296FKERES_IV_12_1_1">#REF!</definedName>
    <definedName name="_297FKERES_BLOKK_24_1_1">NA()</definedName>
    <definedName name="_297FKERES_BLOKK_31_12_1" localSheetId="0">#REF!</definedName>
    <definedName name="_297FKERES_BLOKK_31_12_1">#REF!</definedName>
    <definedName name="_297FKERES_II_11_1_1_1" localSheetId="0">#REF!</definedName>
    <definedName name="_297FKERES_II_11_1_1_1">#REF!</definedName>
    <definedName name="_297FKERES_IV_12_1_2">NA()</definedName>
    <definedName name="_298FKERES_BLOKK_24_11_1_1" localSheetId="0">#REF!</definedName>
    <definedName name="_298FKERES_II_11_1_1_1_1">NA()</definedName>
    <definedName name="_298FKERES_IV_15_1_1">NA()</definedName>
    <definedName name="_299FKERES_BLOKK_24_11_1_1">#REF!</definedName>
    <definedName name="_299FKERES_BLOKK_31_12_1_1" localSheetId="0">#REF!</definedName>
    <definedName name="_299FKERES_BLOKK_31_12_1_1">#REF!</definedName>
    <definedName name="_299FKERES_IV_15_11_1_1" localSheetId="0">#REF!</definedName>
    <definedName name="_299FKERES_IV_15_11_1_1">#REF!</definedName>
    <definedName name="_29Excel_BuiltIn_Print_Area_1_1_1_1_1_1_1_2" localSheetId="0">#REF!</definedName>
    <definedName name="_29Excel_BuiltIn_Print_Area_1_1_1_1_1_1_1_2">#REF!</definedName>
    <definedName name="_3______VÁROSÜZEMELÉSI_GONDNOKSÁG_3_1_1_1">#REF!</definedName>
    <definedName name="_3_1Excel_BuiltIn_Print_Area_1_1_1_1_1">NA()</definedName>
    <definedName name="_3_1Excel_BuiltIn_Print_Area_1_1_5_1" localSheetId="0">#REF!</definedName>
    <definedName name="_3_1Excel_BuiltIn_Print_Area_1_1_5_1">#REF!</definedName>
    <definedName name="_30_1Excel_BuiltIn_Print_Area_1_1_5_1_1" localSheetId="0">#REF!</definedName>
    <definedName name="_300Excel_BuiltIn_Print_Area_1_1_1_1_1_1_7_1_1_1" localSheetId="0">#REF!</definedName>
    <definedName name="_300Excel_BuiltIn_Print_Area_1_1_1_1_1_1_7_1_1_1">#REF!</definedName>
    <definedName name="_300FKERES_BLOKK_24_11_1_1_1" localSheetId="0">#REF!</definedName>
    <definedName name="_300FKERES_BLOKK_31_12_1_2">NA()</definedName>
    <definedName name="_300FKERES_II_12_1" localSheetId="0">#REF!</definedName>
    <definedName name="_300FKERES_II_12_1">#REF!</definedName>
    <definedName name="_300FKERES_IV_15_11_1_1_1" localSheetId="0">#REF!</definedName>
    <definedName name="_300FKERES_IV_15_11_1_1_1">#REF!</definedName>
    <definedName name="_301FKERES_BLOKK_24_11_1_1_1">#REF!</definedName>
    <definedName name="_301FKERES_BLOKK_31_9_1_1">NA()</definedName>
    <definedName name="_301FKERES_IV_15_11_1_1_1_1">NA()</definedName>
    <definedName name="_302FKERES_BLOKK_24_11_1_1_1_1">NA()</definedName>
    <definedName name="_302FKERES_BLOKK_9_1_1">NA()</definedName>
    <definedName name="_302FKERES_II_12_1_1" localSheetId="0">#REF!</definedName>
    <definedName name="_302FKERES_II_12_1_1">#REF!</definedName>
    <definedName name="_302FKERES_IV_15_12_1" localSheetId="0">#REF!</definedName>
    <definedName name="_302FKERES_IV_15_12_1">#REF!</definedName>
    <definedName name="_303FKERES_BLOKK_24_12_1" localSheetId="0">#REF!</definedName>
    <definedName name="_303FKERES_II_1_1">NA()</definedName>
    <definedName name="_303FKERES_II_12_1_2">NA()</definedName>
    <definedName name="_303FKERES_IV_15_12_1_1" localSheetId="0">#REF!</definedName>
    <definedName name="_303FKERES_IV_15_12_1_1">#REF!</definedName>
    <definedName name="_304FKERES_BLOKK_24_12_1">#REF!</definedName>
    <definedName name="_304FKERES_II_15_1_1">NA()</definedName>
    <definedName name="_304FKERES_IV_15_12_1_2">NA()</definedName>
    <definedName name="_305FKERES_BLOKK_24_12_1_1" localSheetId="0">#REF!</definedName>
    <definedName name="_305FKERES_II_11_1_1" localSheetId="0">#REF!</definedName>
    <definedName name="_305FKERES_II_11_1_1">#REF!</definedName>
    <definedName name="_305FKERES_IV_15_9_1_1">NA()</definedName>
    <definedName name="_306FKERES_BLOKK_24_12_1_1">#REF!</definedName>
    <definedName name="_306FKERES_II_15_11_1_1" localSheetId="0">#REF!</definedName>
    <definedName name="_306FKERES_II_15_11_1_1">#REF!</definedName>
    <definedName name="_306FKERES_IV_2_1_1">NA()</definedName>
    <definedName name="_307FKERES_BLOKK_24_12_1_2">NA()</definedName>
    <definedName name="_307FKERES_II_11_1_1_1" localSheetId="0">#REF!</definedName>
    <definedName name="_307FKERES_II_11_1_1_1">#REF!</definedName>
    <definedName name="_307FKERES_IV_2_1_1_1" localSheetId="0">#REF!</definedName>
    <definedName name="_307FKERES_IV_2_1_1_1">#REF!</definedName>
    <definedName name="_308FKERES_BLOKK_24_9_1_1">NA()</definedName>
    <definedName name="_308FKERES_II_11_1_1_1_1">NA()</definedName>
    <definedName name="_308FKERES_II_15_11_1_1_1" localSheetId="0">#REF!</definedName>
    <definedName name="_308FKERES_II_15_11_1_1_1">#REF!</definedName>
    <definedName name="_308FKERES_IV_2_11_1_1" localSheetId="0">#REF!</definedName>
    <definedName name="_308FKERES_IV_2_11_1_1">#REF!</definedName>
    <definedName name="_309FKERES_BLOKK_28_1_1">NA()</definedName>
    <definedName name="_309FKERES_II_15_11_1_1_1_1">NA()</definedName>
    <definedName name="_309FKERES_IV_2_11_1_1_1" localSheetId="0">#REF!</definedName>
    <definedName name="_309FKERES_IV_2_11_1_1_1">#REF!</definedName>
    <definedName name="_30Excel_BuiltIn_Print_Area_1_1_1_1_1" localSheetId="0">#REF!</definedName>
    <definedName name="_30Excel_BuiltIn_Print_Area_1_1_1_1_1">#REF!</definedName>
    <definedName name="_30Excel_BuiltIn_Print_Area_1_1_1_1_1_1_1_3" localSheetId="0">#REF!</definedName>
    <definedName name="_30Excel_BuiltIn_Print_Area_1_1_1_1_1_1_1_3">#REF!</definedName>
    <definedName name="_30Excel_BuiltIn_Print_Area_1_1_1_2" localSheetId="0">#REF!</definedName>
    <definedName name="_30Excel_BuiltIn_Print_Area_1_1_1_2">#REF!</definedName>
    <definedName name="_31_1Excel_BuiltIn_Print_Area_1_1_5_1_1">#REF!</definedName>
    <definedName name="_310Excel_BuiltIn_Print_Area_1_1_1_1_1_1_8_1" localSheetId="0">#REF!</definedName>
    <definedName name="_310Excel_BuiltIn_Print_Area_1_1_1_1_1_1_8_1">#REF!</definedName>
    <definedName name="_310FKERES_BLOKK_28_11_1_1" localSheetId="0">#REF!</definedName>
    <definedName name="_310FKERES_II_12_1" localSheetId="0">#REF!</definedName>
    <definedName name="_310FKERES_II_12_1">#REF!</definedName>
    <definedName name="_310FKERES_IV_2_11_1_1_1_1">NA()</definedName>
    <definedName name="_311FKERES_BLOKK_28_11_1_1">#REF!</definedName>
    <definedName name="_311FKERES_II_15_12_1" localSheetId="0">#REF!</definedName>
    <definedName name="_311FKERES_II_15_12_1">#REF!</definedName>
    <definedName name="_311FKERES_IV_20_1_1">NA()</definedName>
    <definedName name="_312FKERES_BLOKK_28_11_1_1_1" localSheetId="0">#REF!</definedName>
    <definedName name="_312FKERES_II_12_1_1" localSheetId="0">#REF!</definedName>
    <definedName name="_312FKERES_II_12_1_1">#REF!</definedName>
    <definedName name="_312FKERES_IV_20_11_1_1" localSheetId="0">#REF!</definedName>
    <definedName name="_312FKERES_IV_20_11_1_1">#REF!</definedName>
    <definedName name="_313FKERES_BLOKK_28_11_1_1_1">#REF!</definedName>
    <definedName name="_313FKERES_II_12_1_2">NA()</definedName>
    <definedName name="_313FKERES_II_15_12_1_1" localSheetId="0">#REF!</definedName>
    <definedName name="_313FKERES_II_15_12_1_1">#REF!</definedName>
    <definedName name="_313FKERES_IV_20_11_1_1_1" localSheetId="0">#REF!</definedName>
    <definedName name="_313FKERES_IV_20_11_1_1_1">#REF!</definedName>
    <definedName name="_314FKERES_BLOKK_28_11_1_1_1_1">NA()</definedName>
    <definedName name="_314FKERES_II_15_1_1">NA()</definedName>
    <definedName name="_314FKERES_II_15_12_1_2">NA()</definedName>
    <definedName name="_314FKERES_IV_20_11_1_1_1_1">NA()</definedName>
    <definedName name="_315FKERES_BLOKK_28_12_1" localSheetId="0">#REF!</definedName>
    <definedName name="_315FKERES_II_15_9_1_1">NA()</definedName>
    <definedName name="_315FKERES_IV_20_12_1" localSheetId="0">#REF!</definedName>
    <definedName name="_315FKERES_IV_20_12_1">#REF!</definedName>
    <definedName name="_316FKERES_BLOKK_28_12_1">#REF!</definedName>
    <definedName name="_316FKERES_II_15_11_1_1" localSheetId="0">#REF!</definedName>
    <definedName name="_316FKERES_II_15_11_1_1">#REF!</definedName>
    <definedName name="_316FKERES_II_2_1_1">NA()</definedName>
    <definedName name="_316FKERES_IV_20_12_1_1" localSheetId="0">#REF!</definedName>
    <definedName name="_316FKERES_IV_20_12_1_1">#REF!</definedName>
    <definedName name="_317FKERES_BLOKK_28_12_1_1" localSheetId="0">#REF!</definedName>
    <definedName name="_317FKERES_IV_20_12_1_2">NA()</definedName>
    <definedName name="_318Excel_BuiltIn_Print_Area_1_1_1_1_1_1_8_1_1" localSheetId="0">#REF!</definedName>
    <definedName name="_318Excel_BuiltIn_Print_Area_1_1_1_1_1_1_8_1_1">#REF!</definedName>
    <definedName name="_318FKERES_BLOKK_28_12_1_1">#REF!</definedName>
    <definedName name="_318FKERES_II_15_11_1_1_1" localSheetId="0">#REF!</definedName>
    <definedName name="_318FKERES_II_15_11_1_1_1">#REF!</definedName>
    <definedName name="_318FKERES_II_2_1_1_1" localSheetId="0">#REF!</definedName>
    <definedName name="_318FKERES_II_2_1_1_1">#REF!</definedName>
    <definedName name="_318FKERES_IV_20_9_1_1">NA()</definedName>
    <definedName name="_319FKERES_BLOKK_28_12_1_2">NA()</definedName>
    <definedName name="_319FKERES_II_15_11_1_1_1_1">NA()</definedName>
    <definedName name="_319FKERES_IV_24_1_1">NA()</definedName>
    <definedName name="_31Excel_BuiltIn_Print_Area_1_1_1_1_1_1_1_1_1" localSheetId="0">#REF!</definedName>
    <definedName name="_31Excel_BuiltIn_Print_Area_1_1_1_1_1_1_1_1_1">#REF!</definedName>
    <definedName name="_32_VÁROSÜZEMELÉSI_GONDNOKSÁG_1_1_1_1">#REF!</definedName>
    <definedName name="_320FKERES_BLOKK_28_9_1_1">NA()</definedName>
    <definedName name="_320FKERES_II_2_11_1_1" localSheetId="0">#REF!</definedName>
    <definedName name="_320FKERES_II_2_11_1_1">#REF!</definedName>
    <definedName name="_320FKERES_IV_24_11_1_1" localSheetId="0">#REF!</definedName>
    <definedName name="_320FKERES_IV_24_11_1_1">#REF!</definedName>
    <definedName name="_321FKERES_BLOKK_31_1_1">NA()</definedName>
    <definedName name="_321FKERES_II_15_12_1" localSheetId="0">#REF!</definedName>
    <definedName name="_321FKERES_II_15_12_1">#REF!</definedName>
    <definedName name="_321FKERES_IV_24_11_1_1_1" localSheetId="0">#REF!</definedName>
    <definedName name="_321FKERES_IV_24_11_1_1_1">#REF!</definedName>
    <definedName name="_322FKERES_BLOKK_31_11_1_1" localSheetId="0">#REF!</definedName>
    <definedName name="_322FKERES_II_2_11_1_1_1" localSheetId="0">#REF!</definedName>
    <definedName name="_322FKERES_II_2_11_1_1_1">#REF!</definedName>
    <definedName name="_322FKERES_IV_24_11_1_1_1_1">NA()</definedName>
    <definedName name="_323FKERES_BLOKK_31_11_1_1">#REF!</definedName>
    <definedName name="_323FKERES_II_15_12_1_1" localSheetId="0">#REF!</definedName>
    <definedName name="_323FKERES_II_15_12_1_1">#REF!</definedName>
    <definedName name="_323FKERES_II_2_11_1_1_1_1">NA()</definedName>
    <definedName name="_323FKERES_IV_24_12_1" localSheetId="0">#REF!</definedName>
    <definedName name="_323FKERES_IV_24_12_1">#REF!</definedName>
    <definedName name="_324FKERES_BLOKK_31_11_1_1_1" localSheetId="0">#REF!</definedName>
    <definedName name="_324FKERES_II_15_12_1_2">NA()</definedName>
    <definedName name="_324FKERES_II_20_1_1">NA()</definedName>
    <definedName name="_324FKERES_IV_24_12_1_1" localSheetId="0">#REF!</definedName>
    <definedName name="_324FKERES_IV_24_12_1_1">#REF!</definedName>
    <definedName name="_325FKERES_BLOKK_31_11_1_1_1">#REF!</definedName>
    <definedName name="_325FKERES_II_15_9_1_1">NA()</definedName>
    <definedName name="_325FKERES_IV_24_12_1_2">NA()</definedName>
    <definedName name="_326Excel_BuiltIn_Print_Area_1_1_1_1_1_1_8_1_2" localSheetId="0">#REF!</definedName>
    <definedName name="_326Excel_BuiltIn_Print_Area_1_1_1_1_1_1_8_1_2">#REF!</definedName>
    <definedName name="_326FKERES_BLOKK_31_11_1_1_1_1">NA()</definedName>
    <definedName name="_326FKERES_II_20_11_1_1" localSheetId="0">#REF!</definedName>
    <definedName name="_326FKERES_II_20_11_1_1">#REF!</definedName>
    <definedName name="_326FKERES_IV_24_9_1_1">NA()</definedName>
    <definedName name="_327FKERES_BLOKK_31_12_1" localSheetId="0">#REF!</definedName>
    <definedName name="_327FKERES_II_2_1_1">NA()</definedName>
    <definedName name="_327FKERES_IV_9_1_1">NA()</definedName>
    <definedName name="_328FKERES_BLOKK_31_12_1">#REF!</definedName>
    <definedName name="_328FKERES_II_20_11_1_1_1" localSheetId="0">#REF!</definedName>
    <definedName name="_328FKERES_II_20_11_1_1_1">#REF!</definedName>
    <definedName name="_328k_1_1" localSheetId="0">#REF!</definedName>
    <definedName name="_328k_1_1">#REF!</definedName>
    <definedName name="_329FKERES_BLOKK_31_12_1_1" localSheetId="0">#REF!</definedName>
    <definedName name="_329FKERES_II_2_1_1_1" localSheetId="0">#REF!</definedName>
    <definedName name="_329FKERES_II_2_1_1_1">#REF!</definedName>
    <definedName name="_329FKERES_II_20_11_1_1_1_1">NA()</definedName>
    <definedName name="_329k_1_1_1" localSheetId="0">#REF!</definedName>
    <definedName name="_329k_1_1_1">#REF!</definedName>
    <definedName name="_32Excel_BuiltIn_Print_Area_1_1_1_1_1" localSheetId="0">#REF!</definedName>
    <definedName name="_32Excel_BuiltIn_Print_Area_1_1_1_1_1">#REF!</definedName>
    <definedName name="_32Excel_BuiltIn_Print_Area_1_1_1_1_1_1_1_1_2">NA()</definedName>
    <definedName name="_32Excel_BuiltIn_Print_Area_1_1_1_1_2" localSheetId="0">#REF!</definedName>
    <definedName name="_32Excel_BuiltIn_Print_Area_1_1_1_1_2">#REF!</definedName>
    <definedName name="_33_VÁROSÜZEMELÉSI_GONDNOKSÁG_2_1_1_1">#REF!</definedName>
    <definedName name="_330FKERES_BLOKK_31_12_1_1">#REF!</definedName>
    <definedName name="_330k_1_1_1_1">NA()</definedName>
    <definedName name="_331FKERES_BLOKK_31_12_1_2">NA()</definedName>
    <definedName name="_331FKERES_II_2_11_1_1" localSheetId="0">#REF!</definedName>
    <definedName name="_331FKERES_II_2_11_1_1">#REF!</definedName>
    <definedName name="_331FKERES_II_20_12_1" localSheetId="0">#REF!</definedName>
    <definedName name="_331FKERES_II_20_12_1">#REF!</definedName>
    <definedName name="_331k_1_1_1_2">NA()</definedName>
    <definedName name="_332FKERES_BLOKK_31_9_1_1">NA()</definedName>
    <definedName name="_332k_1_11_1_1" localSheetId="0">#REF!</definedName>
    <definedName name="_332k_1_11_1_1">#REF!</definedName>
    <definedName name="_333FKERES_BLOKK_9_1_1">NA()</definedName>
    <definedName name="_333FKERES_II_2_11_1_1_1" localSheetId="0">#REF!</definedName>
    <definedName name="_333FKERES_II_2_11_1_1_1">#REF!</definedName>
    <definedName name="_333FKERES_II_20_12_1_1" localSheetId="0">#REF!</definedName>
    <definedName name="_333FKERES_II_20_12_1_1">#REF!</definedName>
    <definedName name="_333k_1_11_1_1_1" localSheetId="0">#REF!</definedName>
    <definedName name="_333k_1_11_1_1_1">#REF!</definedName>
    <definedName name="_334Excel_BuiltIn_Print_Area_1_1_1_1_1_1_8_1_1_1" localSheetId="0">#REF!</definedName>
    <definedName name="_334Excel_BuiltIn_Print_Area_1_1_1_1_1_1_8_1_1_1">#REF!</definedName>
    <definedName name="_334FKERES_II_1_1">NA()</definedName>
    <definedName name="_334FKERES_II_2_11_1_1_1_1">NA()</definedName>
    <definedName name="_334FKERES_II_20_12_1_2">NA()</definedName>
    <definedName name="_334k_1_11_1_1_1_1">NA()</definedName>
    <definedName name="_335FKERES_II_11_1_1" localSheetId="0">#REF!</definedName>
    <definedName name="_335FKERES_II_20_1_1">NA()</definedName>
    <definedName name="_335FKERES_II_20_9_1_1">NA()</definedName>
    <definedName name="_335k_1_12_1" localSheetId="0">#REF!</definedName>
    <definedName name="_335k_1_12_1">#REF!</definedName>
    <definedName name="_336FKERES_II_11_1_1">#REF!</definedName>
    <definedName name="_336FKERES_II_24_1_1">NA()</definedName>
    <definedName name="_336k_1_12_1_1" localSheetId="0">#REF!</definedName>
    <definedName name="_336k_1_12_1_1">#REF!</definedName>
    <definedName name="_337FKERES_II_11_1_1_1" localSheetId="0">#REF!</definedName>
    <definedName name="_337FKERES_II_20_11_1_1" localSheetId="0">#REF!</definedName>
    <definedName name="_337FKERES_II_20_11_1_1">#REF!</definedName>
    <definedName name="_337k_1_12_1_2">NA()</definedName>
    <definedName name="_338FKERES_II_11_1_1_1">#REF!</definedName>
    <definedName name="_338FKERES_II_24_11_1_1" localSheetId="0">#REF!</definedName>
    <definedName name="_338FKERES_II_24_11_1_1">#REF!</definedName>
    <definedName name="_338k_1_9_1_1">NA()</definedName>
    <definedName name="_339FKERES_II_11_1_1_1_1">NA()</definedName>
    <definedName name="_339FKERES_II_20_11_1_1_1" localSheetId="0">#REF!</definedName>
    <definedName name="_339FKERES_II_20_11_1_1_1">#REF!</definedName>
    <definedName name="_339k_10_1_1" localSheetId="0">#REF!</definedName>
    <definedName name="_339k_10_1_1">#REF!</definedName>
    <definedName name="_33Excel_BuiltIn_Print_Area_1_1_1_1_1_1_1_1_3">NA()</definedName>
    <definedName name="_34_VÁROSÜZEMELÉSI_GONDNOKSÁG_3_1_1_1">#REF!</definedName>
    <definedName name="_340FKERES_II_12_1" localSheetId="0">#REF!</definedName>
    <definedName name="_340FKERES_II_20_11_1_1_1_1">NA()</definedName>
    <definedName name="_340FKERES_II_24_11_1_1_1" localSheetId="0">#REF!</definedName>
    <definedName name="_340FKERES_II_24_11_1_1_1">#REF!</definedName>
    <definedName name="_340k_10_1_1_1">NA()</definedName>
    <definedName name="_341FKERES_II_12_1">#REF!</definedName>
    <definedName name="_341FKERES_II_24_11_1_1_1_1">NA()</definedName>
    <definedName name="_341k_11_1_1" localSheetId="0">#REF!</definedName>
    <definedName name="_341k_11_1_1">#REF!</definedName>
    <definedName name="_342Excel_BuiltIn_Print_Area_1_1_1_10_1_1" localSheetId="0">#REF!</definedName>
    <definedName name="_342Excel_BuiltIn_Print_Area_1_1_1_10_1_1">#REF!</definedName>
    <definedName name="_342FKERES_II_12_1_1" localSheetId="0">#REF!</definedName>
    <definedName name="_342FKERES_II_20_12_1" localSheetId="0">#REF!</definedName>
    <definedName name="_342FKERES_II_20_12_1">#REF!</definedName>
    <definedName name="_342k_11_1_1_1" localSheetId="0">#REF!</definedName>
    <definedName name="_342k_11_1_1_1">#REF!</definedName>
    <definedName name="_343FKERES_II_12_1_1">#REF!</definedName>
    <definedName name="_343FKERES_II_24_12_1" localSheetId="0">#REF!</definedName>
    <definedName name="_343FKERES_II_24_12_1">#REF!</definedName>
    <definedName name="_343k_11_1_1_1_1">NA()</definedName>
    <definedName name="_344FKERES_II_12_1_2">NA()</definedName>
    <definedName name="_344FKERES_II_20_12_1_1" localSheetId="0">#REF!</definedName>
    <definedName name="_344FKERES_II_20_12_1_1">#REF!</definedName>
    <definedName name="_344k_12_1" localSheetId="0">#REF!</definedName>
    <definedName name="_344k_12_1">#REF!</definedName>
    <definedName name="_345FKERES_II_15_1_1">NA()</definedName>
    <definedName name="_345FKERES_II_20_12_1_2">NA()</definedName>
    <definedName name="_345FKERES_II_24_12_1_1" localSheetId="0">#REF!</definedName>
    <definedName name="_345FKERES_II_24_12_1_1">#REF!</definedName>
    <definedName name="_345k_12_1_1" localSheetId="0">#REF!</definedName>
    <definedName name="_345k_12_1_1">#REF!</definedName>
    <definedName name="_346FKERES_II_15_11_1_1" localSheetId="0">#REF!</definedName>
    <definedName name="_346FKERES_II_20_9_1_1">NA()</definedName>
    <definedName name="_346FKERES_II_24_12_1_2">NA()</definedName>
    <definedName name="_346k_12_1_2">NA()</definedName>
    <definedName name="_347FKERES_II_15_11_1_1">#REF!</definedName>
    <definedName name="_347FKERES_II_24_1_1">NA()</definedName>
    <definedName name="_347FKERES_II_24_9_1_1">NA()</definedName>
    <definedName name="_347k_2_1_1">NA()</definedName>
    <definedName name="_348FKERES_II_15_11_1_1_1" localSheetId="0">#REF!</definedName>
    <definedName name="_348FKERES_II_28_1_1">NA()</definedName>
    <definedName name="_348k_2_1_1_1" localSheetId="0">#REF!</definedName>
    <definedName name="_348k_2_1_1_1">#REF!</definedName>
    <definedName name="_349FKERES_II_15_11_1_1_1">#REF!</definedName>
    <definedName name="_349FKERES_II_24_11_1_1" localSheetId="0">#REF!</definedName>
    <definedName name="_349FKERES_II_24_11_1_1">#REF!</definedName>
    <definedName name="_349k_2_11_1_1" localSheetId="0">#REF!</definedName>
    <definedName name="_349k_2_11_1_1">#REF!</definedName>
    <definedName name="_34ddd_11_1_1" localSheetId="0">#REF!</definedName>
    <definedName name="_34ddd_11_1_1">#REF!</definedName>
    <definedName name="_34Excel_BuiltIn_Print_Area_1_1_1_1_1_1_1_1_1_1" localSheetId="0">#REF!</definedName>
    <definedName name="_34Excel_BuiltIn_Print_Area_1_1_1_1_1_1_1_1_1_1">#REF!</definedName>
    <definedName name="_34Excel_BuiltIn_Print_Area_1_1_1_1_2" localSheetId="0">#REF!</definedName>
    <definedName name="_34Excel_BuiltIn_Print_Area_1_1_1_1_2">#REF!</definedName>
    <definedName name="_34Excel_BuiltIn_Print_Area_1_1_1_1_3" localSheetId="0">#REF!</definedName>
    <definedName name="_34Excel_BuiltIn_Print_Area_1_1_1_1_3">#REF!</definedName>
    <definedName name="_35_VÁROSÜZEMELÉSI_GONDNOKSÁG_4_1_1_1" localSheetId="1">#REF!</definedName>
    <definedName name="_350FKERES_II_15_11_1_1_1_1">NA()</definedName>
    <definedName name="_350FKERES_II_28_11_1_1" localSheetId="0">#REF!</definedName>
    <definedName name="_350FKERES_II_28_11_1_1">#REF!</definedName>
    <definedName name="_350k_2_11_1_1_1" localSheetId="0">#REF!</definedName>
    <definedName name="_350k_2_11_1_1_1">#REF!</definedName>
    <definedName name="_351FKERES_II_15_12_1" localSheetId="0">#REF!</definedName>
    <definedName name="_351FKERES_II_24_11_1_1_1" localSheetId="0">#REF!</definedName>
    <definedName name="_351FKERES_II_24_11_1_1_1">#REF!</definedName>
    <definedName name="_351k_2_11_1_1_1_1">NA()</definedName>
    <definedName name="_352Excel_BuiltIn_Print_Area_1_1_1_12_1" localSheetId="0">#REF!</definedName>
    <definedName name="_352Excel_BuiltIn_Print_Area_1_1_1_12_1">#REF!</definedName>
    <definedName name="_352FKERES_II_15_12_1">#REF!</definedName>
    <definedName name="_352FKERES_II_24_11_1_1_1_1">NA()</definedName>
    <definedName name="_352FKERES_II_28_11_1_1_1" localSheetId="0">#REF!</definedName>
    <definedName name="_352FKERES_II_28_11_1_1_1">#REF!</definedName>
    <definedName name="_352k_2_12_1" localSheetId="0">#REF!</definedName>
    <definedName name="_352k_2_12_1">#REF!</definedName>
    <definedName name="_353FKERES_II_15_12_1_1" localSheetId="0">#REF!</definedName>
    <definedName name="_353FKERES_II_28_11_1_1_1_1">NA()</definedName>
    <definedName name="_353k_2_12_1_1" localSheetId="0">#REF!</definedName>
    <definedName name="_353k_2_12_1_1">#REF!</definedName>
    <definedName name="_354FKERES_II_15_12_1_1">#REF!</definedName>
    <definedName name="_354FKERES_II_24_12_1" localSheetId="0">#REF!</definedName>
    <definedName name="_354FKERES_II_24_12_1">#REF!</definedName>
    <definedName name="_354k_2_12_1_2" localSheetId="0">#REF!</definedName>
    <definedName name="_354k_2_12_1_2">#REF!</definedName>
    <definedName name="_355FKERES_II_15_12_1_2">NA()</definedName>
    <definedName name="_355FKERES_II_28_12_1" localSheetId="0">#REF!</definedName>
    <definedName name="_355FKERES_II_28_12_1">#REF!</definedName>
    <definedName name="_355k_2_12_1_1_1" localSheetId="0">#REF!</definedName>
    <definedName name="_355k_2_12_1_1_1">#REF!</definedName>
    <definedName name="_356FKERES_II_15_9_1_1">NA()</definedName>
    <definedName name="_356FKERES_II_24_12_1_1" localSheetId="0">#REF!</definedName>
    <definedName name="_356FKERES_II_24_12_1_1">#REF!</definedName>
    <definedName name="_356k_20_1_1">NA()</definedName>
    <definedName name="_357FKERES_II_2_1_1" localSheetId="0">NA()</definedName>
    <definedName name="_357FKERES_II_24_12_1_2">NA()</definedName>
    <definedName name="_357FKERES_II_28_12_1_1" localSheetId="0">#REF!</definedName>
    <definedName name="_357FKERES_II_28_12_1_1">#REF!</definedName>
    <definedName name="_357k_20_11_1_1" localSheetId="0">#REF!</definedName>
    <definedName name="_357k_20_11_1_1">#REF!</definedName>
    <definedName name="_358FKERES_II_2_1_1">#REF!</definedName>
    <definedName name="_358FKERES_II_24_9_1_1">NA()</definedName>
    <definedName name="_358FKERES_II_28_12_1_2">NA()</definedName>
    <definedName name="_358k_20_11_1_1_1" localSheetId="0">#REF!</definedName>
    <definedName name="_358k_20_11_1_1_1">#REF!</definedName>
    <definedName name="_359FKERES_II_2_1_1_1" localSheetId="0">#REF!</definedName>
    <definedName name="_359FKERES_II_28_1_1">NA()</definedName>
    <definedName name="_359FKERES_II_28_9_1_1">NA()</definedName>
    <definedName name="_359k_20_11_1_1_1_1">NA()</definedName>
    <definedName name="_35Excel_BuiltIn_Print_Area_1_1_1_1_1_1_1_1_1_1_1" localSheetId="0">#REF!</definedName>
    <definedName name="_35Excel_BuiltIn_Print_Area_1_1_1_1_1_1_1_1_1_1_1">#REF!</definedName>
    <definedName name="_36_VÁROSÜZEMELÉSI_GONDNOKSÁG_5_1_1_1">#REF!</definedName>
    <definedName name="_360Excel_BuiltIn_Print_Area_1_1_1_12_1_1" localSheetId="0">#REF!</definedName>
    <definedName name="_360Excel_BuiltIn_Print_Area_1_1_1_12_1_1">#REF!</definedName>
    <definedName name="_360FKERES_II_2_1_1_1">#REF!</definedName>
    <definedName name="_360FKERES_II_31_1_1">NA()</definedName>
    <definedName name="_360k_20_12_1" localSheetId="0">#REF!</definedName>
    <definedName name="_360k_20_12_1">#REF!</definedName>
    <definedName name="_361FKERES_II_2_11_1_1" localSheetId="0">#REF!</definedName>
    <definedName name="_361FKERES_II_28_11_1_1" localSheetId="0">#REF!</definedName>
    <definedName name="_361FKERES_II_28_11_1_1">#REF!</definedName>
    <definedName name="_361k_20_12_1_1" localSheetId="0">#REF!</definedName>
    <definedName name="_361k_20_12_1_1">#REF!</definedName>
    <definedName name="_362FKERES_II_2_11_1_1">#REF!</definedName>
    <definedName name="_362FKERES_II_31_11_1_1" localSheetId="0">#REF!</definedName>
    <definedName name="_362FKERES_II_31_11_1_1">#REF!</definedName>
    <definedName name="_362k_20_12_1_2">NA()</definedName>
    <definedName name="_363FKERES_II_2_11_1_1_1" localSheetId="0">#REF!</definedName>
    <definedName name="_363FKERES_II_28_11_1_1_1" localSheetId="0">#REF!</definedName>
    <definedName name="_363FKERES_II_28_11_1_1_1">#REF!</definedName>
    <definedName name="_363k_20_9_1_1">NA()</definedName>
    <definedName name="_364FKERES_II_2_11_1_1_1">#REF!</definedName>
    <definedName name="_364FKERES_II_28_11_1_1_1_1">NA()</definedName>
    <definedName name="_364FKERES_II_31_11_1_1_1" localSheetId="0">#REF!</definedName>
    <definedName name="_364FKERES_II_31_11_1_1_1">#REF!</definedName>
    <definedName name="_364k_5_1_1">NA()</definedName>
    <definedName name="_365FKERES_II_2_11_1_1_1_1">NA()</definedName>
    <definedName name="_365FKERES_II_31_11_1_1_1_1">NA()</definedName>
    <definedName name="_365k_5_10_1_1" localSheetId="0">#REF!</definedName>
    <definedName name="_365k_5_10_1_1">#REF!</definedName>
    <definedName name="_366FKERES_II_20_1_1">NA()</definedName>
    <definedName name="_366FKERES_II_28_12_1" localSheetId="0">#REF!</definedName>
    <definedName name="_366FKERES_II_28_12_1">#REF!</definedName>
    <definedName name="_366k_5_10_1_1_1">NA()</definedName>
    <definedName name="_367FKERES_II_20_11_1_1" localSheetId="0">#REF!</definedName>
    <definedName name="_367FKERES_II_31_12_1" localSheetId="0">#REF!</definedName>
    <definedName name="_367FKERES_II_31_12_1">#REF!</definedName>
    <definedName name="_367k_5_12_1" localSheetId="0">#REF!</definedName>
    <definedName name="_367k_5_12_1">#REF!</definedName>
    <definedName name="_368Excel_BuiltIn_Print_Area_1_1_1_12_1_2" localSheetId="0">#REF!</definedName>
    <definedName name="_368Excel_BuiltIn_Print_Area_1_1_1_12_1_2">#REF!</definedName>
    <definedName name="_368FKERES_II_20_11_1_1">#REF!</definedName>
    <definedName name="_368FKERES_II_28_12_1_1" localSheetId="0">#REF!</definedName>
    <definedName name="_368FKERES_II_28_12_1_1">#REF!</definedName>
    <definedName name="_368k_5_12_1_1" localSheetId="0">#REF!</definedName>
    <definedName name="_368k_5_12_1_1">#REF!</definedName>
    <definedName name="_369FKERES_II_20_11_1_1_1" localSheetId="0">#REF!</definedName>
    <definedName name="_369FKERES_II_28_12_1_2">NA()</definedName>
    <definedName name="_369FKERES_II_31_12_1_1" localSheetId="0">#REF!</definedName>
    <definedName name="_369FKERES_II_31_12_1_1">#REF!</definedName>
    <definedName name="_369k_5_12_1_2" localSheetId="0">#REF!</definedName>
    <definedName name="_369k_5_12_1_2">#REF!</definedName>
    <definedName name="_36Excel_BuiltIn_Print_Area_1_1_1_1_1_1" localSheetId="0">#REF!</definedName>
    <definedName name="_36Excel_BuiltIn_Print_Area_1_1_1_1_1_1">#REF!</definedName>
    <definedName name="_36Excel_BuiltIn_Print_Area_1_1_1_1_1_1_1_1_1_1_1_1_1_1_1_1" localSheetId="0">#REF!</definedName>
    <definedName name="_36Excel_BuiltIn_Print_Area_1_1_1_1_1_1_1_1_1_1_1_1_1_1_1_1">#REF!</definedName>
    <definedName name="_36Excel_BuiltIn_Print_Area_1_1_1_1_3" localSheetId="0">#REF!</definedName>
    <definedName name="_36Excel_BuiltIn_Print_Area_1_1_1_1_3">#REF!</definedName>
    <definedName name="_370FKERES_II_20_11_1_1_1">#REF!</definedName>
    <definedName name="_370FKERES_II_28_9_1_1">NA()</definedName>
    <definedName name="_370FKERES_II_31_12_1_2">NA()</definedName>
    <definedName name="_370k_5_12_1_1_1" localSheetId="0">#REF!</definedName>
    <definedName name="_370k_5_12_1_1_1">#REF!</definedName>
    <definedName name="_371FKERES_II_20_11_1_1_1_1">NA()</definedName>
    <definedName name="_371FKERES_II_31_1_1">NA()</definedName>
    <definedName name="_371FKERES_II_31_9_1_1">NA()</definedName>
    <definedName name="_371k_6_1_1">NA()</definedName>
    <definedName name="_372FKERES_II_20_12_1" localSheetId="0">#REF!</definedName>
    <definedName name="_372FKERES_II_9_1_1">NA()</definedName>
    <definedName name="_372k_6_10_1_1" localSheetId="0">#REF!</definedName>
    <definedName name="_372k_6_10_1_1">#REF!</definedName>
    <definedName name="_373FKERES_II_20_12_1">#REF!</definedName>
    <definedName name="_373FKERES_II_31_11_1_1" localSheetId="0">#REF!</definedName>
    <definedName name="_373FKERES_II_31_11_1_1">#REF!</definedName>
    <definedName name="_373FKERES_III_1_1">NA()</definedName>
    <definedName name="_373k_6_10_1_1_1">NA()</definedName>
    <definedName name="_374FKERES_II_20_12_1_1" localSheetId="0">#REF!</definedName>
    <definedName name="_374k_6_12_1" localSheetId="0">#REF!</definedName>
    <definedName name="_374k_6_12_1">#REF!</definedName>
    <definedName name="_375FKERES_II_20_12_1_1">#REF!</definedName>
    <definedName name="_375FKERES_II_31_11_1_1_1" localSheetId="0">#REF!</definedName>
    <definedName name="_375FKERES_II_31_11_1_1_1">#REF!</definedName>
    <definedName name="_375FKERES_III_11_1_1" localSheetId="0">#REF!</definedName>
    <definedName name="_375FKERES_III_11_1_1">#REF!</definedName>
    <definedName name="_375k_6_12_1_1" localSheetId="0">#REF!</definedName>
    <definedName name="_375k_6_12_1_1">#REF!</definedName>
    <definedName name="_376Excel_BuiltIn_Print_Area_1_1_1_12_1_1_1" localSheetId="0">#REF!</definedName>
    <definedName name="_376Excel_BuiltIn_Print_Area_1_1_1_12_1_1_1">#REF!</definedName>
    <definedName name="_376FKERES_II_20_12_1_2">NA()</definedName>
    <definedName name="_376FKERES_II_31_11_1_1_1_1">NA()</definedName>
    <definedName name="_376k_6_12_1_2" localSheetId="0">#REF!</definedName>
    <definedName name="_376k_6_12_1_2">#REF!</definedName>
    <definedName name="_377FKERES_II_20_9_1_1">NA()</definedName>
    <definedName name="_377FKERES_III_11_1_1_1" localSheetId="0">#REF!</definedName>
    <definedName name="_377FKERES_III_11_1_1_1">#REF!</definedName>
    <definedName name="_377k_6_12_1_1_1" localSheetId="0">#REF!</definedName>
    <definedName name="_377k_6_12_1_1_1">#REF!</definedName>
    <definedName name="_378FKERES_II_24_1_1">NA()</definedName>
    <definedName name="_378FKERES_II_31_12_1" localSheetId="0">#REF!</definedName>
    <definedName name="_378FKERES_II_31_12_1">#REF!</definedName>
    <definedName name="_378FKERES_III_11_1_1_1_1">NA()</definedName>
    <definedName name="_378k_9_1_1">NA()</definedName>
    <definedName name="_379FKERES_II_24_11_1_1" localSheetId="0">#REF!</definedName>
    <definedName name="_379keres_1_1">NA()</definedName>
    <definedName name="_37area2_1_1">NA()</definedName>
    <definedName name="_37Excel_BuiltIn_Print_Area_1_1_1_1_1_1_1_1_1_1_1_1_1_1_1_1_1" localSheetId="0">#REF!</definedName>
    <definedName name="_37Excel_BuiltIn_Print_Area_1_1_1_1_1_1_1_1_1_1_1_1_1_1_1_1_1">#REF!</definedName>
    <definedName name="_380FKERES_II_24_11_1_1">#REF!</definedName>
    <definedName name="_380FKERES_II_31_12_1_1" localSheetId="0">#REF!</definedName>
    <definedName name="_380FKERES_II_31_12_1_1">#REF!</definedName>
    <definedName name="_380FKERES_III_12_1" localSheetId="0">#REF!</definedName>
    <definedName name="_380FKERES_III_12_1">#REF!</definedName>
    <definedName name="_380keres_11_1_1" localSheetId="0">#REF!</definedName>
    <definedName name="_380keres_11_1_1">#REF!</definedName>
    <definedName name="_381FKERES_II_24_11_1_1_1" localSheetId="0">#REF!</definedName>
    <definedName name="_381FKERES_II_31_12_1_2">NA()</definedName>
    <definedName name="_381keres_11_1_1_1" localSheetId="0">#REF!</definedName>
    <definedName name="_381keres_11_1_1_1">#REF!</definedName>
    <definedName name="_382FKERES_II_24_11_1_1_1">#REF!</definedName>
    <definedName name="_382FKERES_II_31_9_1_1">NA()</definedName>
    <definedName name="_382FKERES_III_12_1_1" localSheetId="0">#REF!</definedName>
    <definedName name="_382FKERES_III_12_1_1">#REF!</definedName>
    <definedName name="_382keres_11_1_1_1_1">NA()</definedName>
    <definedName name="_383Excel_BuiltIn_Print_Area_1_1_1_2_1" localSheetId="0">#REF!</definedName>
    <definedName name="_383Excel_BuiltIn_Print_Area_1_1_1_2_1">#REF!</definedName>
    <definedName name="_383FKERES_II_24_11_1_1_1_1">NA()</definedName>
    <definedName name="_383FKERES_II_9_1_1">NA()</definedName>
    <definedName name="_383FKERES_III_12_1_2">NA()</definedName>
    <definedName name="_383keres_12_1" localSheetId="0">#REF!</definedName>
    <definedName name="_383keres_12_1">#REF!</definedName>
    <definedName name="_384FKERES_II_24_12_1" localSheetId="0">#REF!</definedName>
    <definedName name="_384FKERES_III_1_1">NA()</definedName>
    <definedName name="_384FKERES_III_15_1_1">NA()</definedName>
    <definedName name="_384keres_12_1_1" localSheetId="0">#REF!</definedName>
    <definedName name="_384keres_12_1_1">#REF!</definedName>
    <definedName name="_385FKERES_II_24_12_1">#REF!</definedName>
    <definedName name="_385keres_12_1_2">NA()</definedName>
    <definedName name="_386FKERES_II_24_12_1_1" localSheetId="0">#REF!</definedName>
    <definedName name="_386FKERES_III_11_1_1" localSheetId="0">#REF!</definedName>
    <definedName name="_386FKERES_III_11_1_1">#REF!</definedName>
    <definedName name="_386FKERES_III_15_11_1_1" localSheetId="0">#REF!</definedName>
    <definedName name="_386FKERES_III_15_11_1_1">#REF!</definedName>
    <definedName name="_386keres_2_1_1">NA()</definedName>
    <definedName name="_387FKERES_II_24_12_1_1">#REF!</definedName>
    <definedName name="_387keres_2_1_1_1" localSheetId="0">#REF!</definedName>
    <definedName name="_387keres_2_1_1_1">#REF!</definedName>
    <definedName name="_388FKERES_II_24_12_1_2">NA()</definedName>
    <definedName name="_388FKERES_III_11_1_1_1" localSheetId="0">#REF!</definedName>
    <definedName name="_388FKERES_III_11_1_1_1">#REF!</definedName>
    <definedName name="_388FKERES_III_15_11_1_1_1" localSheetId="0">#REF!</definedName>
    <definedName name="_388FKERES_III_15_11_1_1_1">#REF!</definedName>
    <definedName name="_388keres_2_11_1_1" localSheetId="0">#REF!</definedName>
    <definedName name="_388keres_2_11_1_1">#REF!</definedName>
    <definedName name="_389FKERES_II_24_9_1_1">NA()</definedName>
    <definedName name="_389FKERES_III_11_1_1_1_1">NA()</definedName>
    <definedName name="_389FKERES_III_15_11_1_1_1_1">NA()</definedName>
    <definedName name="_389keres_2_11_1_1_1" localSheetId="0">#REF!</definedName>
    <definedName name="_389keres_2_11_1_1_1">#REF!</definedName>
    <definedName name="_38ddd_1_1">NA()</definedName>
    <definedName name="_38Excel_BuiltIn_Print_Area_1_1_1_1_1_1" localSheetId="0">#REF!</definedName>
    <definedName name="_38Excel_BuiltIn_Print_Area_1_1_1_1_1_1">#REF!</definedName>
    <definedName name="_38Excel_BuiltIn_Print_Area_1_1_1_1_1_1_12_1" localSheetId="0">#REF!</definedName>
    <definedName name="_38Excel_BuiltIn_Print_Area_1_1_1_1_1_1_12_1">#REF!</definedName>
    <definedName name="_38Excel_BuiltIn_Print_Area_1_1_1_1_1_2" localSheetId="0">#REF!</definedName>
    <definedName name="_38Excel_BuiltIn_Print_Area_1_1_1_1_1_2">#REF!</definedName>
    <definedName name="_390FKERES_II_28_1_1">NA()</definedName>
    <definedName name="_390keres_2_11_1_1_1_1">NA()</definedName>
    <definedName name="_391Excel_BuiltIn_Print_Area_1_1_1_2_1_1" localSheetId="0">#REF!</definedName>
    <definedName name="_391Excel_BuiltIn_Print_Area_1_1_1_2_1_1">#REF!</definedName>
    <definedName name="_391FKERES_II_28_11_1_1" localSheetId="0">#REF!</definedName>
    <definedName name="_391FKERES_III_12_1" localSheetId="0">#REF!</definedName>
    <definedName name="_391FKERES_III_12_1">#REF!</definedName>
    <definedName name="_391FKERES_III_15_12_1" localSheetId="0">#REF!</definedName>
    <definedName name="_391FKERES_III_15_12_1">#REF!</definedName>
    <definedName name="_391keres_2_12_1" localSheetId="0">#REF!</definedName>
    <definedName name="_391keres_2_12_1">#REF!</definedName>
    <definedName name="_392FKERES_II_28_11_1_1">#REF!</definedName>
    <definedName name="_392keres_2_12_1_1" localSheetId="0">#REF!</definedName>
    <definedName name="_392keres_2_12_1_1">#REF!</definedName>
    <definedName name="_393FKERES_II_28_11_1_1_1" localSheetId="0">#REF!</definedName>
    <definedName name="_393FKERES_III_12_1_1" localSheetId="0">#REF!</definedName>
    <definedName name="_393FKERES_III_12_1_1">#REF!</definedName>
    <definedName name="_393FKERES_III_15_12_1_1" localSheetId="0">#REF!</definedName>
    <definedName name="_393FKERES_III_15_12_1_1">#REF!</definedName>
    <definedName name="_393keres_2_12_1_2" localSheetId="0">#REF!</definedName>
    <definedName name="_393keres_2_12_1_2">#REF!</definedName>
    <definedName name="_394FKERES_II_28_11_1_1_1">#REF!</definedName>
    <definedName name="_394FKERES_III_12_1_2">NA()</definedName>
    <definedName name="_394FKERES_III_15_12_1_2">NA()</definedName>
    <definedName name="_394keres_2_12_1_1_1" localSheetId="0">#REF!</definedName>
    <definedName name="_394keres_2_12_1_1_1">#REF!</definedName>
    <definedName name="_395FKERES_II_28_11_1_1_1_1">NA()</definedName>
    <definedName name="_395FKERES_III_15_1_1">NA()</definedName>
    <definedName name="_395FKERES_III_15_9_1_1">NA()</definedName>
    <definedName name="_395keres_20_1_1">NA()</definedName>
    <definedName name="_396FKERES_II_28_12_1" localSheetId="0">#REF!</definedName>
    <definedName name="_396FKERES_III_2_1_1">NA()</definedName>
    <definedName name="_396keres_20_11_1_1" localSheetId="0">#REF!</definedName>
    <definedName name="_396keres_20_11_1_1">#REF!</definedName>
    <definedName name="_397FKERES_II_28_12_1">#REF!</definedName>
    <definedName name="_397FKERES_III_15_11_1_1" localSheetId="0">#REF!</definedName>
    <definedName name="_397FKERES_III_15_11_1_1">#REF!</definedName>
    <definedName name="_397keres_20_11_1_1_1" localSheetId="0">#REF!</definedName>
    <definedName name="_397keres_20_11_1_1_1">#REF!</definedName>
    <definedName name="_398FKERES_II_28_12_1_1" localSheetId="0">#REF!</definedName>
    <definedName name="_398FKERES_III_2_1_1_1" localSheetId="0">#REF!</definedName>
    <definedName name="_398FKERES_III_2_1_1_1">#REF!</definedName>
    <definedName name="_398keres_20_11_1_1_1_1">NA()</definedName>
    <definedName name="_399Excel_BuiltIn_Print_Area_1_1_10_1_1" localSheetId="0">#REF!</definedName>
    <definedName name="_399Excel_BuiltIn_Print_Area_1_1_10_1_1">#REF!</definedName>
    <definedName name="_399FKERES_II_28_12_1_1">#REF!</definedName>
    <definedName name="_399FKERES_III_15_11_1_1_1" localSheetId="0">#REF!</definedName>
    <definedName name="_399FKERES_III_15_11_1_1_1">#REF!</definedName>
    <definedName name="_399keres_20_12_1" localSheetId="0">#REF!</definedName>
    <definedName name="_399keres_20_12_1">#REF!</definedName>
    <definedName name="_39ddd_11_1_1" localSheetId="0">#REF!</definedName>
    <definedName name="_39Excel_BuiltIn_Print_Area_1_1_1_1_1_1_12_1_1" localSheetId="0">#REF!</definedName>
    <definedName name="_39Excel_BuiltIn_Print_Area_1_1_1_1_1_1_12_1_1">#REF!</definedName>
    <definedName name="_4______VÁROSÜZEMELÉSI_GONDNOKSÁG_5_1_1_1">#REF!</definedName>
    <definedName name="_4_1Excel_BuiltIn_Print_Area_1_1_5_1" localSheetId="0">#REF!</definedName>
    <definedName name="_4_1Excel_BuiltIn_Print_Area_1_1_5_1">#REF!</definedName>
    <definedName name="_4_1Excel_BuiltIn_Print_Area_1_1_5_1_1" localSheetId="0">#REF!</definedName>
    <definedName name="_4_1Excel_BuiltIn_Print_Area_1_1_5_1_1">#REF!</definedName>
    <definedName name="_400Excel_BuiltIn_Print_Area_1_1_10_1_1_1">NA()</definedName>
    <definedName name="_400FKERES_II_28_12_1_2">NA()</definedName>
    <definedName name="_400FKERES_III_15_11_1_1_1_1">NA()</definedName>
    <definedName name="_400FKERES_III_2_11_1_1" localSheetId="0">#REF!</definedName>
    <definedName name="_400FKERES_III_2_11_1_1">#REF!</definedName>
    <definedName name="_400keres_20_12_1_1" localSheetId="0">#REF!</definedName>
    <definedName name="_400keres_20_12_1_1">#REF!</definedName>
    <definedName name="_401FKERES_II_28_9_1_1">NA()</definedName>
    <definedName name="_401keres_20_12_1_2">NA()</definedName>
    <definedName name="_402FKERES_II_31_1_1">NA()</definedName>
    <definedName name="_402FKERES_III_15_12_1" localSheetId="0">#REF!</definedName>
    <definedName name="_402FKERES_III_15_12_1">#REF!</definedName>
    <definedName name="_402FKERES_III_2_11_1_1_1" localSheetId="0">#REF!</definedName>
    <definedName name="_402FKERES_III_2_11_1_1_1">#REF!</definedName>
    <definedName name="_402keres_20_9_1_1">NA()</definedName>
    <definedName name="_403FKERES_II_31_11_1_1" localSheetId="0">#REF!</definedName>
    <definedName name="_403FKERES_III_2_11_1_1_1_1">NA()</definedName>
    <definedName name="_403keres_9_1_1">NA()</definedName>
    <definedName name="_404FKERES_II_31_11_1_1">#REF!</definedName>
    <definedName name="_404FKERES_III_15_12_1_1" localSheetId="0">#REF!</definedName>
    <definedName name="_404FKERES_III_15_12_1_1">#REF!</definedName>
    <definedName name="_404kitart_1_1">NA()</definedName>
    <definedName name="_405FKERES_II_31_11_1_1_1" localSheetId="0">#REF!</definedName>
    <definedName name="_405FKERES_III_15_12_1_2">NA()</definedName>
    <definedName name="_405FKERES_III_2_12_1" localSheetId="0">#REF!</definedName>
    <definedName name="_405FKERES_III_2_12_1">#REF!</definedName>
    <definedName name="_405kitart_11_1_1" localSheetId="0">#REF!</definedName>
    <definedName name="_405kitart_11_1_1">#REF!</definedName>
    <definedName name="_406FKERES_II_31_11_1_1_1">#REF!</definedName>
    <definedName name="_406FKERES_III_15_9_1_1">NA()</definedName>
    <definedName name="_406kitart_11_1_1_1" localSheetId="0">#REF!</definedName>
    <definedName name="_406kitart_11_1_1_1">#REF!</definedName>
    <definedName name="_407FKERES_II_31_11_1_1_1_1">NA()</definedName>
    <definedName name="_407FKERES_III_2_12_1_1" localSheetId="0">#REF!</definedName>
    <definedName name="_407FKERES_III_2_12_1_1">#REF!</definedName>
    <definedName name="_407kitart_11_1_1_1_1">NA()</definedName>
    <definedName name="_408Excel_BuiltIn_Print_Area_1_1_11_1_1" localSheetId="0">#REF!</definedName>
    <definedName name="_408Excel_BuiltIn_Print_Area_1_1_11_1_1">#REF!</definedName>
    <definedName name="_408FKERES_II_31_12_1" localSheetId="0">#REF!</definedName>
    <definedName name="_408FKERES_III_2_1_1">NA()</definedName>
    <definedName name="_408kitart_12_1" localSheetId="0">#REF!</definedName>
    <definedName name="_408kitart_12_1">#REF!</definedName>
    <definedName name="_409FKERES_II_31_12_1">#REF!</definedName>
    <definedName name="_409FKERES_III_2_12_1_2" localSheetId="0">#REF!</definedName>
    <definedName name="_409FKERES_III_2_12_1_2">#REF!</definedName>
    <definedName name="_409kitart_12_1_1" localSheetId="0">#REF!</definedName>
    <definedName name="_409kitart_12_1_1">#REF!</definedName>
    <definedName name="_40ddd_11_1_1">#REF!</definedName>
    <definedName name="_40Excel_BuiltIn_Print_Area_1_1_1_1_1_1_12_1_2" localSheetId="0">#REF!</definedName>
    <definedName name="_40Excel_BuiltIn_Print_Area_1_1_1_1_1_1_12_1_2">#REF!</definedName>
    <definedName name="_40Excel_BuiltIn_Print_Area_1_1_1_1_1_2" localSheetId="0">#REF!</definedName>
    <definedName name="_40Excel_BuiltIn_Print_Area_1_1_1_1_1_2">#REF!</definedName>
    <definedName name="_40Excel_BuiltIn_Print_Area_1_1_1_1_1_3" localSheetId="0">#REF!</definedName>
    <definedName name="_40Excel_BuiltIn_Print_Area_1_1_1_1_1_3">#REF!</definedName>
    <definedName name="_410FKERES_II_31_12_1_1" localSheetId="0">#REF!</definedName>
    <definedName name="_410FKERES_III_2_1_1_1" localSheetId="0">#REF!</definedName>
    <definedName name="_410FKERES_III_2_1_1_1">#REF!</definedName>
    <definedName name="_410kitart_12_1_2">NA()</definedName>
    <definedName name="_411FKERES_II_31_12_1_1">#REF!</definedName>
    <definedName name="_411FKERES_III_2_12_1_1_1" localSheetId="0">#REF!</definedName>
    <definedName name="_411FKERES_III_2_12_1_1_1">#REF!</definedName>
    <definedName name="_411kitart_2_1_1">NA()</definedName>
    <definedName name="_412FKERES_II_31_12_1_2">NA()</definedName>
    <definedName name="_412FKERES_III_2_11_1_1" localSheetId="0">#REF!</definedName>
    <definedName name="_412FKERES_III_2_11_1_1">#REF!</definedName>
    <definedName name="_412FKERES_III_20_1_1">NA()</definedName>
    <definedName name="_412kitart_2_1_1_1" localSheetId="0">#REF!</definedName>
    <definedName name="_412kitart_2_1_1_1">#REF!</definedName>
    <definedName name="_413FKERES_II_31_9_1_1">NA()</definedName>
    <definedName name="_413kitart_2_11_1_1" localSheetId="0">#REF!</definedName>
    <definedName name="_413kitart_2_11_1_1">#REF!</definedName>
    <definedName name="_414FKERES_II_9_1_1">NA()</definedName>
    <definedName name="_414FKERES_III_2_11_1_1_1" localSheetId="0">#REF!</definedName>
    <definedName name="_414FKERES_III_2_11_1_1_1">#REF!</definedName>
    <definedName name="_414FKERES_III_20_11_1_1" localSheetId="0">#REF!</definedName>
    <definedName name="_414FKERES_III_20_11_1_1">#REF!</definedName>
    <definedName name="_414kitart_2_11_1_1_1" localSheetId="0">#REF!</definedName>
    <definedName name="_414kitart_2_11_1_1_1">#REF!</definedName>
    <definedName name="_415FKERES_III_1_1">NA()</definedName>
    <definedName name="_415FKERES_III_2_11_1_1_1_1">NA()</definedName>
    <definedName name="_415kitart_2_11_1_1_1_1">NA()</definedName>
    <definedName name="_416Excel_BuiltIn_Print_Area_1_1_11_1_1_1" localSheetId="0">#REF!</definedName>
    <definedName name="_416Excel_BuiltIn_Print_Area_1_1_11_1_1_1">#REF!</definedName>
    <definedName name="_416FKERES_III_11_1_1" localSheetId="0">#REF!</definedName>
    <definedName name="_416FKERES_III_20_11_1_1_1" localSheetId="0">#REF!</definedName>
    <definedName name="_416FKERES_III_20_11_1_1_1">#REF!</definedName>
    <definedName name="_416kitart_2_12_1" localSheetId="0">#REF!</definedName>
    <definedName name="_416kitart_2_12_1">#REF!</definedName>
    <definedName name="_417Excel_BuiltIn_Print_Area_1_1_11_1_1_1_1">NA()</definedName>
    <definedName name="_417FKERES_III_11_1_1">#REF!</definedName>
    <definedName name="_417FKERES_III_2_12_1" localSheetId="0">#REF!</definedName>
    <definedName name="_417FKERES_III_2_12_1">#REF!</definedName>
    <definedName name="_417FKERES_III_20_11_1_1_1_1">NA()</definedName>
    <definedName name="_417kitart_2_12_1_1" localSheetId="0">#REF!</definedName>
    <definedName name="_417kitart_2_12_1_1">#REF!</definedName>
    <definedName name="_418FKERES_III_11_1_1_1" localSheetId="0">#REF!</definedName>
    <definedName name="_418kitart_2_12_1_2" localSheetId="0">#REF!</definedName>
    <definedName name="_418kitart_2_12_1_2">#REF!</definedName>
    <definedName name="_419FKERES_III_11_1_1_1">#REF!</definedName>
    <definedName name="_419FKERES_III_2_12_1_1" localSheetId="0">#REF!</definedName>
    <definedName name="_419FKERES_III_2_12_1_1">#REF!</definedName>
    <definedName name="_419FKERES_III_20_12_1" localSheetId="0">#REF!</definedName>
    <definedName name="_419FKERES_III_20_12_1">#REF!</definedName>
    <definedName name="_419kitart_2_12_1_1_1" localSheetId="0">#REF!</definedName>
    <definedName name="_419kitart_2_12_1_1_1">#REF!</definedName>
    <definedName name="_41ddd_11_1_1_1" localSheetId="0">#REF!</definedName>
    <definedName name="_41Excel_BuiltIn_Print_Area_1_1_1_1_1_1_12_1_1_1" localSheetId="0">#REF!</definedName>
    <definedName name="_41Excel_BuiltIn_Print_Area_1_1_1_1_1_1_12_1_1_1">#REF!</definedName>
    <definedName name="_420FKERES_III_11_1_1_1_1">NA()</definedName>
    <definedName name="_420kitart_20_1_1">NA()</definedName>
    <definedName name="_421FKERES_III_12_1" localSheetId="0">#REF!</definedName>
    <definedName name="_421FKERES_III_2_12_1_2" localSheetId="0">#REF!</definedName>
    <definedName name="_421FKERES_III_2_12_1_2">#REF!</definedName>
    <definedName name="_421FKERES_III_20_12_1_1" localSheetId="0">#REF!</definedName>
    <definedName name="_421FKERES_III_20_12_1_1">#REF!</definedName>
    <definedName name="_421kitart_20_11_1_1" localSheetId="0">#REF!</definedName>
    <definedName name="_421kitart_20_11_1_1">#REF!</definedName>
    <definedName name="_422FKERES_III_12_1">#REF!</definedName>
    <definedName name="_422FKERES_III_20_12_1_2">NA()</definedName>
    <definedName name="_422kitart_20_11_1_1_1" localSheetId="0">#REF!</definedName>
    <definedName name="_422kitart_20_11_1_1_1">#REF!</definedName>
    <definedName name="_423FKERES_III_12_1_1" localSheetId="0">#REF!</definedName>
    <definedName name="_423FKERES_III_2_12_1_1_1" localSheetId="0">#REF!</definedName>
    <definedName name="_423FKERES_III_2_12_1_1_1">#REF!</definedName>
    <definedName name="_423FKERES_III_20_9_1_1">NA()</definedName>
    <definedName name="_423kitart_20_11_1_1_1_1">NA()</definedName>
    <definedName name="_424FKERES_III_12_1_1">#REF!</definedName>
    <definedName name="_424FKERES_III_20_1_1">NA()</definedName>
    <definedName name="_424FKERES_III_24_1_1">NA()</definedName>
    <definedName name="_424kitart_20_12_1" localSheetId="0">#REF!</definedName>
    <definedName name="_424kitart_20_12_1">#REF!</definedName>
    <definedName name="_425FKERES_III_12_1_2">NA()</definedName>
    <definedName name="_425kitart_20_12_1_1" localSheetId="0">#REF!</definedName>
    <definedName name="_425kitart_20_12_1_1">#REF!</definedName>
    <definedName name="_426FKERES_III_15_1_1">NA()</definedName>
    <definedName name="_426FKERES_III_20_11_1_1" localSheetId="0">#REF!</definedName>
    <definedName name="_426FKERES_III_20_11_1_1">#REF!</definedName>
    <definedName name="_426FKERES_III_24_11_1_1" localSheetId="0">#REF!</definedName>
    <definedName name="_426FKERES_III_24_11_1_1">#REF!</definedName>
    <definedName name="_426kitart_20_12_1_2">NA()</definedName>
    <definedName name="_427Excel_BuiltIn_Print_Area_1_1_12_1" localSheetId="0">#REF!</definedName>
    <definedName name="_427Excel_BuiltIn_Print_Area_1_1_12_1">#REF!</definedName>
    <definedName name="_427FKERES_III_15_11_1_1" localSheetId="0">#REF!</definedName>
    <definedName name="_427kitart_20_9_1_1">NA()</definedName>
    <definedName name="_428FKERES_III_15_11_1_1">#REF!</definedName>
    <definedName name="_428FKERES_III_20_11_1_1_1" localSheetId="0">#REF!</definedName>
    <definedName name="_428FKERES_III_20_11_1_1_1">#REF!</definedName>
    <definedName name="_428FKERES_III_24_11_1_1_1" localSheetId="0">#REF!</definedName>
    <definedName name="_428FKERES_III_24_11_1_1_1">#REF!</definedName>
    <definedName name="_428kitart_9_1_1">NA()</definedName>
    <definedName name="_429FKERES_III_15_11_1_1_1" localSheetId="0">#REF!</definedName>
    <definedName name="_429FKERES_III_20_11_1_1_1_1">NA()</definedName>
    <definedName name="_429FKERES_III_24_11_1_1_1_1">NA()</definedName>
    <definedName name="_429kkk_1_1">NA()</definedName>
    <definedName name="_42ddd_11_1_1_1" localSheetId="0">#REF!</definedName>
    <definedName name="_42ddd_11_1_1_1">#REF!</definedName>
    <definedName name="_42Excel_BuiltIn_Print_Area_1_1_1_1_1_1_1" localSheetId="0">#REF!</definedName>
    <definedName name="_42Excel_BuiltIn_Print_Area_1_1_1_1_1_1_1">#REF!</definedName>
    <definedName name="_42Excel_BuiltIn_Print_Area_1_1_1_1_1_1_7_1" localSheetId="0">#REF!</definedName>
    <definedName name="_42Excel_BuiltIn_Print_Area_1_1_1_1_1_1_7_1">#REF!</definedName>
    <definedName name="_42Excel_BuiltIn_Print_Area_1_1_1_1_1_3" localSheetId="0">#REF!</definedName>
    <definedName name="_42Excel_BuiltIn_Print_Area_1_1_1_1_1_3">#REF!</definedName>
    <definedName name="_430FKERES_III_15_11_1_1_1">#REF!</definedName>
    <definedName name="_430kkk_11_1_1" localSheetId="0">#REF!</definedName>
    <definedName name="_430kkk_11_1_1">#REF!</definedName>
    <definedName name="_431FKERES_III_15_11_1_1_1_1">NA()</definedName>
    <definedName name="_431FKERES_III_20_12_1" localSheetId="0">#REF!</definedName>
    <definedName name="_431FKERES_III_20_12_1">#REF!</definedName>
    <definedName name="_431FKERES_III_24_12_1" localSheetId="0">#REF!</definedName>
    <definedName name="_431FKERES_III_24_12_1">#REF!</definedName>
    <definedName name="_431kkk_11_1_1_1" localSheetId="0">#REF!</definedName>
    <definedName name="_431kkk_11_1_1_1">#REF!</definedName>
    <definedName name="_432FKERES_III_15_12_1" localSheetId="0">#REF!</definedName>
    <definedName name="_432kkk_11_1_1_1_1">NA()</definedName>
    <definedName name="_433FKERES_III_15_12_1">#REF!</definedName>
    <definedName name="_433FKERES_III_20_12_1_1" localSheetId="0">#REF!</definedName>
    <definedName name="_433FKERES_III_20_12_1_1">#REF!</definedName>
    <definedName name="_433FKERES_III_24_12_1_1" localSheetId="0">#REF!</definedName>
    <definedName name="_433FKERES_III_24_12_1_1">#REF!</definedName>
    <definedName name="_433kkk_12_1" localSheetId="0">#REF!</definedName>
    <definedName name="_433kkk_12_1">#REF!</definedName>
    <definedName name="_434FKERES_III_15_12_1_1" localSheetId="0">#REF!</definedName>
    <definedName name="_434FKERES_III_20_12_1_2">NA()</definedName>
    <definedName name="_434FKERES_III_24_12_1_2">NA()</definedName>
    <definedName name="_434kkk_12_1_1" localSheetId="0">#REF!</definedName>
    <definedName name="_434kkk_12_1_1">#REF!</definedName>
    <definedName name="_435FKERES_III_15_12_1_1">#REF!</definedName>
    <definedName name="_435FKERES_III_20_9_1_1">NA()</definedName>
    <definedName name="_435FKERES_III_24_9_1_1">NA()</definedName>
    <definedName name="_435kkk_12_1_2">NA()</definedName>
    <definedName name="_436FKERES_III_15_12_1_2">NA()</definedName>
    <definedName name="_436FKERES_III_24_1_1">NA()</definedName>
    <definedName name="_436FKERES_III_28_1_1">NA()</definedName>
    <definedName name="_436kkk_2_1_1">NA()</definedName>
    <definedName name="_437Excel_BuiltIn_Print_Area_1_1_12_2" localSheetId="0">#REF!</definedName>
    <definedName name="_437Excel_BuiltIn_Print_Area_1_1_12_2">#REF!</definedName>
    <definedName name="_437FKERES_III_15_9_1_1">NA()</definedName>
    <definedName name="_437kkk_2_1_1_1" localSheetId="0">#REF!</definedName>
    <definedName name="_437kkk_2_1_1_1">#REF!</definedName>
    <definedName name="_438FKERES_III_2_1_1" localSheetId="0">NA()</definedName>
    <definedName name="_438FKERES_III_24_11_1_1" localSheetId="0">#REF!</definedName>
    <definedName name="_438FKERES_III_24_11_1_1">#REF!</definedName>
    <definedName name="_438FKERES_III_28_11_1_1" localSheetId="0">#REF!</definedName>
    <definedName name="_438FKERES_III_28_11_1_1">#REF!</definedName>
    <definedName name="_438kkk_2_11_1_1" localSheetId="0">#REF!</definedName>
    <definedName name="_438kkk_2_11_1_1">#REF!</definedName>
    <definedName name="_439FKERES_III_2_1_1">#REF!</definedName>
    <definedName name="_439kkk_2_11_1_1_1" localSheetId="0">#REF!</definedName>
    <definedName name="_439kkk_2_11_1_1_1">#REF!</definedName>
    <definedName name="_43ddd_11_1_1_1_1">NA()</definedName>
    <definedName name="_43Excel_BuiltIn_Print_Area_1_1_1_1_1_1_7_1_1" localSheetId="0">#REF!</definedName>
    <definedName name="_43Excel_BuiltIn_Print_Area_1_1_1_1_1_1_7_1_1">#REF!</definedName>
    <definedName name="_440FKERES_III_2_1_1_1" localSheetId="0">#REF!</definedName>
    <definedName name="_440FKERES_III_24_11_1_1_1" localSheetId="0">#REF!</definedName>
    <definedName name="_440FKERES_III_24_11_1_1_1">#REF!</definedName>
    <definedName name="_440FKERES_III_28_11_1_1_1" localSheetId="0">#REF!</definedName>
    <definedName name="_440FKERES_III_28_11_1_1_1">#REF!</definedName>
    <definedName name="_440kkk_2_11_1_1_1_1">NA()</definedName>
    <definedName name="_441FKERES_III_2_1_1_1">#REF!</definedName>
    <definedName name="_441FKERES_III_24_11_1_1_1_1">NA()</definedName>
    <definedName name="_441FKERES_III_28_11_1_1_1_1">NA()</definedName>
    <definedName name="_441kkk_20_1_1">NA()</definedName>
    <definedName name="_442FKERES_III_2_11_1_1" localSheetId="0">#REF!</definedName>
    <definedName name="_442kkk_20_11_1_1" localSheetId="0">#REF!</definedName>
    <definedName name="_442kkk_20_11_1_1">#REF!</definedName>
    <definedName name="_443FKERES_III_2_11_1_1">#REF!</definedName>
    <definedName name="_443FKERES_III_24_12_1" localSheetId="0">#REF!</definedName>
    <definedName name="_443FKERES_III_24_12_1">#REF!</definedName>
    <definedName name="_443FKERES_III_28_12_1" localSheetId="0">#REF!</definedName>
    <definedName name="_443FKERES_III_28_12_1">#REF!</definedName>
    <definedName name="_443kkk_20_11_1_1_1" localSheetId="0">#REF!</definedName>
    <definedName name="_443kkk_20_11_1_1_1">#REF!</definedName>
    <definedName name="_444FKERES_III_2_11_1_1_1" localSheetId="0">#REF!</definedName>
    <definedName name="_444kkk_20_11_1_1_1_1">NA()</definedName>
    <definedName name="_445Excel_BuiltIn_Print_Area_1_1_12_1_1" localSheetId="0">#REF!</definedName>
    <definedName name="_445Excel_BuiltIn_Print_Area_1_1_12_1_1">#REF!</definedName>
    <definedName name="_445FKERES_III_2_11_1_1_1">#REF!</definedName>
    <definedName name="_445FKERES_III_24_12_1_1" localSheetId="0">#REF!</definedName>
    <definedName name="_445FKERES_III_24_12_1_1">#REF!</definedName>
    <definedName name="_445FKERES_III_28_12_1_1" localSheetId="0">#REF!</definedName>
    <definedName name="_445FKERES_III_28_12_1_1">#REF!</definedName>
    <definedName name="_445kkk_20_12_1" localSheetId="0">#REF!</definedName>
    <definedName name="_445kkk_20_12_1">#REF!</definedName>
    <definedName name="_446Excel_BuiltIn_Print_Area_1_1_12_1_2">NA()</definedName>
    <definedName name="_446FKERES_III_2_11_1_1_1_1">NA()</definedName>
    <definedName name="_446FKERES_III_24_12_1_2">NA()</definedName>
    <definedName name="_446FKERES_III_28_12_1_2">NA()</definedName>
    <definedName name="_446kkk_20_12_1_1" localSheetId="0">#REF!</definedName>
    <definedName name="_446kkk_20_12_1_1">#REF!</definedName>
    <definedName name="_447FKERES_III_2_12_1" localSheetId="0">#REF!</definedName>
    <definedName name="_447FKERES_III_24_9_1_1">NA()</definedName>
    <definedName name="_447FKERES_III_28_9_1_1">NA()</definedName>
    <definedName name="_447kkk_20_12_1_2">NA()</definedName>
    <definedName name="_448FKERES_III_2_12_1">#REF!</definedName>
    <definedName name="_448FKERES_III_28_1_1">NA()</definedName>
    <definedName name="_448FKERES_III_31_1_1">NA()</definedName>
    <definedName name="_448kkk_20_9_1_1">NA()</definedName>
    <definedName name="_449FKERES_III_2_12_1_1" localSheetId="0">#REF!</definedName>
    <definedName name="_449kkk_9_1_1">NA()</definedName>
    <definedName name="_44ddd_12_1" localSheetId="0">#REF!</definedName>
    <definedName name="_44Excel_BuiltIn_Print_Area_1_1_1_1_1_1_1" localSheetId="0">#REF!</definedName>
    <definedName name="_44Excel_BuiltIn_Print_Area_1_1_1_1_1_1_1">#REF!</definedName>
    <definedName name="_44Excel_BuiltIn_Print_Area_1_1_1_1_1_1_2" localSheetId="0">#REF!</definedName>
    <definedName name="_44Excel_BuiltIn_Print_Area_1_1_1_1_1_1_2">#REF!</definedName>
    <definedName name="_44Excel_BuiltIn_Print_Area_1_1_1_1_1_1_7_1_2" localSheetId="0">#REF!</definedName>
    <definedName name="_44Excel_BuiltIn_Print_Area_1_1_1_1_1_1_7_1_2">#REF!</definedName>
    <definedName name="_450FKERES_III_2_12_1_1">#REF!</definedName>
    <definedName name="_450FKERES_III_28_11_1_1" localSheetId="0">#REF!</definedName>
    <definedName name="_450FKERES_III_28_11_1_1">#REF!</definedName>
    <definedName name="_450FKERES_III_31_11_1_1" localSheetId="0">#REF!</definedName>
    <definedName name="_450FKERES_III_31_11_1_1">#REF!</definedName>
    <definedName name="_450KOTO0403_1_1">NA()</definedName>
    <definedName name="_451FKERES_III_2_12_1_2" localSheetId="0">#REF!</definedName>
    <definedName name="_451KOTO0403_11_1_1" localSheetId="0">#REF!</definedName>
    <definedName name="_451KOTO0403_11_1_1">#REF!</definedName>
    <definedName name="_452FKERES_III_2_12_1_2">#REF!</definedName>
    <definedName name="_452FKERES_III_28_11_1_1_1" localSheetId="0">#REF!</definedName>
    <definedName name="_452FKERES_III_28_11_1_1_1">#REF!</definedName>
    <definedName name="_452FKERES_III_31_11_1_1_1" localSheetId="0">#REF!</definedName>
    <definedName name="_452FKERES_III_31_11_1_1_1">#REF!</definedName>
    <definedName name="_452KOTO0403_11_1_1_1" localSheetId="0">#REF!</definedName>
    <definedName name="_452KOTO0403_11_1_1_1">#REF!</definedName>
    <definedName name="_453FKERES_III_2_12_1_1_1" localSheetId="0">#REF!</definedName>
    <definedName name="_453FKERES_III_28_11_1_1_1_1">NA()</definedName>
    <definedName name="_453FKERES_III_31_11_1_1_1_1">NA()</definedName>
    <definedName name="_453KOTO0403_11_1_1_1_1">NA()</definedName>
    <definedName name="_454Excel_BuiltIn_Print_Area_1_1_12_2_1" localSheetId="0">#REF!</definedName>
    <definedName name="_454Excel_BuiltIn_Print_Area_1_1_12_2_1">#REF!</definedName>
    <definedName name="_454FKERES_III_2_12_1_1_1">#REF!</definedName>
    <definedName name="_454KOTO0403_12_1" localSheetId="0">#REF!</definedName>
    <definedName name="_454KOTO0403_12_1">#REF!</definedName>
    <definedName name="_455FKERES_III_20_1_1">NA()</definedName>
    <definedName name="_455FKERES_III_28_12_1" localSheetId="0">#REF!</definedName>
    <definedName name="_455FKERES_III_28_12_1">#REF!</definedName>
    <definedName name="_455FKERES_III_31_12_1" localSheetId="0">#REF!</definedName>
    <definedName name="_455FKERES_III_31_12_1">#REF!</definedName>
    <definedName name="_455KOTO0403_12_1_1" localSheetId="0">#REF!</definedName>
    <definedName name="_455KOTO0403_12_1_1">#REF!</definedName>
    <definedName name="_456FKERES_III_20_11_1_1" localSheetId="0">#REF!</definedName>
    <definedName name="_456KOTO0403_12_1_2">NA()</definedName>
    <definedName name="_457FKERES_III_20_11_1_1">#REF!</definedName>
    <definedName name="_457FKERES_III_28_12_1_1" localSheetId="0">#REF!</definedName>
    <definedName name="_457FKERES_III_28_12_1_1">#REF!</definedName>
    <definedName name="_457FKERES_III_31_12_1_1" localSheetId="0">#REF!</definedName>
    <definedName name="_457FKERES_III_31_12_1_1">#REF!</definedName>
    <definedName name="_457KOTO0403_2_1_1">NA()</definedName>
    <definedName name="_458FKERES_III_20_11_1_1_1" localSheetId="0">#REF!</definedName>
    <definedName name="_458FKERES_III_28_12_1_2">NA()</definedName>
    <definedName name="_458FKERES_III_31_12_1_2">NA()</definedName>
    <definedName name="_458KOTO0403_2_1_1_1" localSheetId="0">#REF!</definedName>
    <definedName name="_458KOTO0403_2_1_1_1">#REF!</definedName>
    <definedName name="_459FKERES_III_20_11_1_1_1">#REF!</definedName>
    <definedName name="_459FKERES_III_28_9_1_1">NA()</definedName>
    <definedName name="_459FKERES_III_31_9_1_1">NA()</definedName>
    <definedName name="_459KOTO0403_2_11_1_1" localSheetId="0">#REF!</definedName>
    <definedName name="_459KOTO0403_2_11_1_1">#REF!</definedName>
    <definedName name="_45ddd_12_1">#REF!</definedName>
    <definedName name="_45Excel_BuiltIn_Print_Area_1_1_1_1_1_1_7_1_1_1" localSheetId="0">#REF!</definedName>
    <definedName name="_45Excel_BuiltIn_Print_Area_1_1_1_1_1_1_7_1_1_1">#REF!</definedName>
    <definedName name="_460FKERES_III_20_11_1_1_1_1">NA()</definedName>
    <definedName name="_460FKERES_III_31_1_1">NA()</definedName>
    <definedName name="_460FKERES_III_9_1_1">NA()</definedName>
    <definedName name="_460KOTO0403_2_11_1_1_1" localSheetId="0">#REF!</definedName>
    <definedName name="_460KOTO0403_2_11_1_1_1">#REF!</definedName>
    <definedName name="_461FKERES_III_20_12_1" localSheetId="0">#REF!</definedName>
    <definedName name="_461FKERES_IV_1_1">NA()</definedName>
    <definedName name="_461KOTO0403_2_11_1_1_1_1">NA()</definedName>
    <definedName name="_462Excel_BuiltIn_Print_Area_1_1_12_2_1_1" localSheetId="0">#REF!</definedName>
    <definedName name="_462Excel_BuiltIn_Print_Area_1_1_12_2_1_1">#REF!</definedName>
    <definedName name="_462FKERES_III_20_12_1">#REF!</definedName>
    <definedName name="_462FKERES_III_31_11_1_1" localSheetId="0">#REF!</definedName>
    <definedName name="_462FKERES_III_31_11_1_1">#REF!</definedName>
    <definedName name="_462KOTO0403_2_12_1" localSheetId="0">#REF!</definedName>
    <definedName name="_462KOTO0403_2_12_1">#REF!</definedName>
    <definedName name="_463FKERES_III_20_12_1_1" localSheetId="0">#REF!</definedName>
    <definedName name="_463FKERES_IV_11_1_1" localSheetId="0">#REF!</definedName>
    <definedName name="_463FKERES_IV_11_1_1">#REF!</definedName>
    <definedName name="_463KOTO0403_2_12_1_1" localSheetId="0">#REF!</definedName>
    <definedName name="_463KOTO0403_2_12_1_1">#REF!</definedName>
    <definedName name="_464FKERES_III_20_12_1_1">#REF!</definedName>
    <definedName name="_464FKERES_III_31_11_1_1_1" localSheetId="0">#REF!</definedName>
    <definedName name="_464FKERES_III_31_11_1_1_1">#REF!</definedName>
    <definedName name="_464KOTO0403_2_12_1_2">NA()</definedName>
    <definedName name="_465FKERES_III_20_12_1_2">NA()</definedName>
    <definedName name="_465FKERES_III_31_11_1_1_1_1">NA()</definedName>
    <definedName name="_465FKERES_IV_11_1_1_1" localSheetId="0">#REF!</definedName>
    <definedName name="_465FKERES_IV_11_1_1_1">#REF!</definedName>
    <definedName name="_465KOTO0403_2_9_1_1">NA()</definedName>
    <definedName name="_466FKERES_III_20_9_1_1">NA()</definedName>
    <definedName name="_466FKERES_IV_11_1_1_1_1">NA()</definedName>
    <definedName name="_466KOTO0403_20_1_1">NA()</definedName>
    <definedName name="_467FKERES_III_24_1_1">NA()</definedName>
    <definedName name="_467FKERES_III_31_12_1" localSheetId="0">#REF!</definedName>
    <definedName name="_467FKERES_III_31_12_1">#REF!</definedName>
    <definedName name="_467KOTO0403_20_11_1_1" localSheetId="0">#REF!</definedName>
    <definedName name="_467KOTO0403_20_11_1_1">#REF!</definedName>
    <definedName name="_468FKERES_III_24_11_1_1" localSheetId="0">#REF!</definedName>
    <definedName name="_468FKERES_IV_12_1" localSheetId="0">#REF!</definedName>
    <definedName name="_468FKERES_IV_12_1">#REF!</definedName>
    <definedName name="_468KOTO0403_20_11_1_1_1" localSheetId="0">#REF!</definedName>
    <definedName name="_468KOTO0403_20_11_1_1_1">#REF!</definedName>
    <definedName name="_469Excel_BuiltIn_Print_Area_1_1_2_1" localSheetId="0">#REF!</definedName>
    <definedName name="_469Excel_BuiltIn_Print_Area_1_1_2_1">#REF!</definedName>
    <definedName name="_469FKERES_III_24_11_1_1">#REF!</definedName>
    <definedName name="_469FKERES_III_31_12_1_1" localSheetId="0">#REF!</definedName>
    <definedName name="_469FKERES_III_31_12_1_1">#REF!</definedName>
    <definedName name="_469KOTO0403_20_11_1_1_1_1">NA()</definedName>
    <definedName name="_46ddd_12_1_1" localSheetId="0">#REF!</definedName>
    <definedName name="_46Excel_BuiltIn_Print_Area_1_1_1_1_1_1_2" localSheetId="0">#REF!</definedName>
    <definedName name="_46Excel_BuiltIn_Print_Area_1_1_1_1_1_1_2">#REF!</definedName>
    <definedName name="_46Excel_BuiltIn_Print_Area_1_1_1_1_1_1_3" localSheetId="0">#REF!</definedName>
    <definedName name="_46Excel_BuiltIn_Print_Area_1_1_1_1_1_1_3">#REF!</definedName>
    <definedName name="_46Excel_BuiltIn_Print_Area_1_1_1_1_1_1_8_1" localSheetId="0">#REF!</definedName>
    <definedName name="_46Excel_BuiltIn_Print_Area_1_1_1_1_1_1_8_1">#REF!</definedName>
    <definedName name="_470FKERES_III_24_11_1_1_1" localSheetId="0">#REF!</definedName>
    <definedName name="_470FKERES_III_31_12_1_2">NA()</definedName>
    <definedName name="_470FKERES_IV_12_1_1" localSheetId="0">#REF!</definedName>
    <definedName name="_470FKERES_IV_12_1_1">#REF!</definedName>
    <definedName name="_470KOTO0403_20_12_1" localSheetId="0">#REF!</definedName>
    <definedName name="_470KOTO0403_20_12_1">#REF!</definedName>
    <definedName name="_471FKERES_III_24_11_1_1_1">#REF!</definedName>
    <definedName name="_471FKERES_III_31_9_1_1">NA()</definedName>
    <definedName name="_471FKERES_IV_12_1_2">NA()</definedName>
    <definedName name="_471KOTO0403_20_12_1_1" localSheetId="0">#REF!</definedName>
    <definedName name="_471KOTO0403_20_12_1_1">#REF!</definedName>
    <definedName name="_472FKERES_III_24_11_1_1_1_1">NA()</definedName>
    <definedName name="_472FKERES_III_9_1_1">NA()</definedName>
    <definedName name="_472FKERES_IV_15_1_1">NA()</definedName>
    <definedName name="_472KOTO0403_20_12_1_2">NA()</definedName>
    <definedName name="_473FKERES_III_24_12_1" localSheetId="0">#REF!</definedName>
    <definedName name="_473FKERES_IV_1_1">NA()</definedName>
    <definedName name="_473KOTO0403_20_9_1_1">NA()</definedName>
    <definedName name="_474FKERES_III_24_12_1">#REF!</definedName>
    <definedName name="_474FKERES_IV_15_11_1_1" localSheetId="0">#REF!</definedName>
    <definedName name="_474FKERES_IV_15_11_1_1">#REF!</definedName>
    <definedName name="_474KOTO0403_9_1_1">NA()</definedName>
    <definedName name="_475FKERES_III_24_12_1_1" localSheetId="0">#REF!</definedName>
    <definedName name="_475FKERES_IV_11_1_1" localSheetId="0">#REF!</definedName>
    <definedName name="_475FKERES_IV_11_1_1">#REF!</definedName>
    <definedName name="_475mérlegek_1_1">NA()</definedName>
    <definedName name="_476FKERES_III_24_12_1_1">#REF!</definedName>
    <definedName name="_476FKERES_IV_15_11_1_1_1" localSheetId="0">#REF!</definedName>
    <definedName name="_476FKERES_IV_15_11_1_1_1">#REF!</definedName>
    <definedName name="_477Excel_BuiltIn_Print_Area_1_1_2_1_1" localSheetId="0">#REF!</definedName>
    <definedName name="_477Excel_BuiltIn_Print_Area_1_1_2_1_1">#REF!</definedName>
    <definedName name="_477FKERES_III_24_12_1_2">NA()</definedName>
    <definedName name="_477FKERES_IV_11_1_1_1" localSheetId="0">#REF!</definedName>
    <definedName name="_477FKERES_IV_11_1_1_1">#REF!</definedName>
    <definedName name="_477FKERES_IV_15_11_1_1_1_1">NA()</definedName>
    <definedName name="_478FKERES_III_24_9_1_1">NA()</definedName>
    <definedName name="_478FKERES_IV_11_1_1_1_1">NA()</definedName>
    <definedName name="_479FKERES_III_28_1_1">NA()</definedName>
    <definedName name="_479FKERES_IV_15_12_1" localSheetId="0">#REF!</definedName>
    <definedName name="_479FKERES_IV_15_12_1">#REF!</definedName>
    <definedName name="_47ddd_12_1_1">#REF!</definedName>
    <definedName name="_47Excel_BuiltIn_Print_Area_1_1_1_1_1_1_1_1">NA()</definedName>
    <definedName name="_47Excel_BuiltIn_Print_Area_1_1_1_1_1_1_8_1_1" localSheetId="0">#REF!</definedName>
    <definedName name="_47Excel_BuiltIn_Print_Area_1_1_1_1_1_1_8_1_1">#REF!</definedName>
    <definedName name="_480FKERES_III_28_11_1_1" localSheetId="0">#REF!</definedName>
    <definedName name="_480FKERES_IV_12_1" localSheetId="0">#REF!</definedName>
    <definedName name="_480FKERES_IV_12_1">#REF!</definedName>
    <definedName name="_481FKERES_III_28_11_1_1">#REF!</definedName>
    <definedName name="_481FKERES_IV_15_12_1_1" localSheetId="0">#REF!</definedName>
    <definedName name="_481FKERES_IV_15_12_1_1">#REF!</definedName>
    <definedName name="_482FKERES_III_28_11_1_1_1" localSheetId="0">#REF!</definedName>
    <definedName name="_482FKERES_IV_12_1_1" localSheetId="0">#REF!</definedName>
    <definedName name="_482FKERES_IV_12_1_1">#REF!</definedName>
    <definedName name="_482FKERES_IV_15_12_1_2">NA()</definedName>
    <definedName name="_483FKERES_III_28_11_1_1_1">#REF!</definedName>
    <definedName name="_483FKERES_IV_12_1_2">NA()</definedName>
    <definedName name="_483FKERES_IV_15_9_1_1">NA()</definedName>
    <definedName name="_484FKERES_III_28_11_1_1_1_1">NA()</definedName>
    <definedName name="_484FKERES_IV_15_1_1">NA()</definedName>
    <definedName name="_484FKERES_IV_2_1_1">NA()</definedName>
    <definedName name="_485FKERES_III_28_12_1" localSheetId="0">#REF!</definedName>
    <definedName name="_486FKERES_III_28_12_1">#REF!</definedName>
    <definedName name="_486FKERES_IV_15_11_1_1" localSheetId="0">#REF!</definedName>
    <definedName name="_486FKERES_IV_15_11_1_1">#REF!</definedName>
    <definedName name="_486FKERES_IV_2_1_1_1" localSheetId="0">#REF!</definedName>
    <definedName name="_486FKERES_IV_2_1_1_1">#REF!</definedName>
    <definedName name="_487Excel_BuiltIn_Print_Area_1_1_8_1" localSheetId="0">#REF!</definedName>
    <definedName name="_487Excel_BuiltIn_Print_Area_1_1_8_1">#REF!</definedName>
    <definedName name="_487FKERES_III_28_12_1_1" localSheetId="0">#REF!</definedName>
    <definedName name="_488FKERES_III_28_12_1_1">#REF!</definedName>
    <definedName name="_488FKERES_IV_15_11_1_1_1" localSheetId="0">#REF!</definedName>
    <definedName name="_488FKERES_IV_15_11_1_1_1">#REF!</definedName>
    <definedName name="_488FKERES_IV_2_11_1_1" localSheetId="0">#REF!</definedName>
    <definedName name="_488FKERES_IV_2_11_1_1">#REF!</definedName>
    <definedName name="_489FKERES_III_28_12_1_2">NA()</definedName>
    <definedName name="_489FKERES_IV_15_11_1_1_1_1">NA()</definedName>
    <definedName name="_48ddd_12_1_2">NA()</definedName>
    <definedName name="_48Excel_BuiltIn_Print_Area_1_1_1_1_1_1_3" localSheetId="0">#REF!</definedName>
    <definedName name="_48Excel_BuiltIn_Print_Area_1_1_1_1_1_1_3">#REF!</definedName>
    <definedName name="_48Excel_BuiltIn_Print_Area_1_1_1_1_1_1_8_1_2" localSheetId="0">#REF!</definedName>
    <definedName name="_48Excel_BuiltIn_Print_Area_1_1_1_1_1_1_8_1_2">#REF!</definedName>
    <definedName name="_490FKERES_III_28_9_1_1">NA()</definedName>
    <definedName name="_490FKERES_IV_2_11_1_1_1" localSheetId="0">#REF!</definedName>
    <definedName name="_490FKERES_IV_2_11_1_1_1">#REF!</definedName>
    <definedName name="_491FKERES_III_31_1_1">NA()</definedName>
    <definedName name="_491FKERES_IV_15_12_1" localSheetId="0">#REF!</definedName>
    <definedName name="_491FKERES_IV_15_12_1">#REF!</definedName>
    <definedName name="_491FKERES_IV_2_11_1_1_1_1">NA()</definedName>
    <definedName name="_492FKERES_III_31_11_1_1" localSheetId="0">#REF!</definedName>
    <definedName name="_492FKERES_IV_20_1_1">NA()</definedName>
    <definedName name="_493FKERES_III_31_11_1_1">#REF!</definedName>
    <definedName name="_493FKERES_IV_15_12_1_1" localSheetId="0">#REF!</definedName>
    <definedName name="_493FKERES_IV_15_12_1_1">#REF!</definedName>
    <definedName name="_494FKERES_III_31_11_1_1_1" localSheetId="0">#REF!</definedName>
    <definedName name="_494FKERES_IV_15_12_1_2">NA()</definedName>
    <definedName name="_494FKERES_IV_20_11_1_1" localSheetId="0">#REF!</definedName>
    <definedName name="_494FKERES_IV_20_11_1_1">#REF!</definedName>
    <definedName name="_495Excel_BuiltIn_Print_Area_1_1_8_1_1" localSheetId="0">#REF!</definedName>
    <definedName name="_495Excel_BuiltIn_Print_Area_1_1_8_1_1">#REF!</definedName>
    <definedName name="_495FKERES_III_31_11_1_1_1">#REF!</definedName>
    <definedName name="_495FKERES_IV_15_9_1_1">NA()</definedName>
    <definedName name="_496FKERES_III_31_11_1_1_1_1">NA()</definedName>
    <definedName name="_496FKERES_IV_20_11_1_1_1" localSheetId="0">#REF!</definedName>
    <definedName name="_496FKERES_IV_20_11_1_1_1">#REF!</definedName>
    <definedName name="_497FKERES_III_31_12_1" localSheetId="0">#REF!</definedName>
    <definedName name="_497FKERES_IV_2_1_1">NA()</definedName>
    <definedName name="_497FKERES_IV_20_11_1_1_1_1">NA()</definedName>
    <definedName name="_498FKERES_III_31_12_1">#REF!</definedName>
    <definedName name="_499FKERES_III_31_12_1_1" localSheetId="0">#REF!</definedName>
    <definedName name="_499FKERES_IV_2_1_1_1" localSheetId="0">#REF!</definedName>
    <definedName name="_499FKERES_IV_2_1_1_1">#REF!</definedName>
    <definedName name="_499FKERES_IV_20_12_1" localSheetId="0">#REF!</definedName>
    <definedName name="_499FKERES_IV_20_12_1">#REF!</definedName>
    <definedName name="_49ddd_9_1_1">NA()</definedName>
    <definedName name="_49Excel_BuiltIn_Print_Area_1_1_1_1_1_1_1_1">NA()</definedName>
    <definedName name="_49Excel_BuiltIn_Print_Area_1_1_1_1_1_1_1_2" localSheetId="0">#REF!</definedName>
    <definedName name="_49Excel_BuiltIn_Print_Area_1_1_1_1_1_1_1_2">#REF!</definedName>
    <definedName name="_49Excel_BuiltIn_Print_Area_1_1_1_1_1_1_8_1_1_1" localSheetId="0">#REF!</definedName>
    <definedName name="_49Excel_BuiltIn_Print_Area_1_1_1_1_1_1_8_1_1_1">#REF!</definedName>
    <definedName name="_5_____VÁROSÜZEMELÉSI_GONDNOKSÁG_1_1_1_1" localSheetId="3">#REF!</definedName>
    <definedName name="_5_1Excel_BuiltIn_Print_Area_1_1_5_1" localSheetId="0">#REF!</definedName>
    <definedName name="_5_1Excel_BuiltIn_Print_Area_1_1_5_1">#REF!</definedName>
    <definedName name="_500FKERES_III_31_12_1_1">#REF!</definedName>
    <definedName name="_501FKERES_III_31_12_1_2">NA()</definedName>
    <definedName name="_501FKERES_IV_2_11_1_1" localSheetId="0">#REF!</definedName>
    <definedName name="_501FKERES_IV_2_11_1_1">#REF!</definedName>
    <definedName name="_501FKERES_IV_20_12_1_1" localSheetId="0">#REF!</definedName>
    <definedName name="_501FKERES_IV_20_12_1_1">#REF!</definedName>
    <definedName name="_502FKERES_III_31_9_1_1">NA()</definedName>
    <definedName name="_502FKERES_IV_20_12_1_2">NA()</definedName>
    <definedName name="_503Excel_BuiltIn_Print_Area_1_1_8_1_2" localSheetId="0">#REF!</definedName>
    <definedName name="_503Excel_BuiltIn_Print_Area_1_1_8_1_2">#REF!</definedName>
    <definedName name="_503FKERES_III_9_1_1">NA()</definedName>
    <definedName name="_503FKERES_IV_2_11_1_1_1" localSheetId="0">#REF!</definedName>
    <definedName name="_503FKERES_IV_2_11_1_1_1">#REF!</definedName>
    <definedName name="_503FKERES_IV_20_9_1_1">NA()</definedName>
    <definedName name="_504FKERES_IV_1_1">NA()</definedName>
    <definedName name="_504FKERES_IV_2_11_1_1_1_1">NA()</definedName>
    <definedName name="_504FKERES_IV_24_1_1">NA()</definedName>
    <definedName name="_505FKERES_IV_11_1_1" localSheetId="0">#REF!</definedName>
    <definedName name="_505FKERES_IV_20_1_1">NA()</definedName>
    <definedName name="_506FKERES_IV_11_1_1">#REF!</definedName>
    <definedName name="_506FKERES_IV_24_11_1_1" localSheetId="0">#REF!</definedName>
    <definedName name="_506FKERES_IV_24_11_1_1">#REF!</definedName>
    <definedName name="_507FKERES_IV_11_1_1_1" localSheetId="0">#REF!</definedName>
    <definedName name="_507FKERES_IV_20_11_1_1" localSheetId="0">#REF!</definedName>
    <definedName name="_507FKERES_IV_20_11_1_1">#REF!</definedName>
    <definedName name="_508FKERES_IV_11_1_1_1">#REF!</definedName>
    <definedName name="_508FKERES_IV_24_11_1_1_1" localSheetId="0">#REF!</definedName>
    <definedName name="_508FKERES_IV_24_11_1_1_1">#REF!</definedName>
    <definedName name="_509FKERES_IV_11_1_1_1_1">NA()</definedName>
    <definedName name="_509FKERES_IV_20_11_1_1_1" localSheetId="0">#REF!</definedName>
    <definedName name="_509FKERES_IV_20_11_1_1_1">#REF!</definedName>
    <definedName name="_509FKERES_IV_24_11_1_1_1_1">NA()</definedName>
    <definedName name="_50Excel_BuiltIn_Print_Area_1_1" localSheetId="0">#REF!</definedName>
    <definedName name="_50Excel_BuiltIn_Print_Area_1_1_1_10_1_1" localSheetId="0">#REF!</definedName>
    <definedName name="_50Excel_BuiltIn_Print_Area_1_1_1_10_1_1">#REF!</definedName>
    <definedName name="_510FKERES_IV_12_1" localSheetId="0">#REF!</definedName>
    <definedName name="_510FKERES_IV_20_11_1_1_1_1">NA()</definedName>
    <definedName name="_511Excel_BuiltIn_Print_Area_1_1_8_1_1_1" localSheetId="0">#REF!</definedName>
    <definedName name="_511Excel_BuiltIn_Print_Area_1_1_8_1_1_1">#REF!</definedName>
    <definedName name="_511FKERES_IV_12_1">#REF!</definedName>
    <definedName name="_511FKERES_IV_24_12_1" localSheetId="0">#REF!</definedName>
    <definedName name="_511FKERES_IV_24_12_1">#REF!</definedName>
    <definedName name="_512FKERES_IV_12_1_1" localSheetId="0">#REF!</definedName>
    <definedName name="_512FKERES_IV_20_12_1" localSheetId="0">#REF!</definedName>
    <definedName name="_512FKERES_IV_20_12_1">#REF!</definedName>
    <definedName name="_513FKERES_IV_12_1_1">#REF!</definedName>
    <definedName name="_513FKERES_IV_24_12_1_1" localSheetId="0">#REF!</definedName>
    <definedName name="_513FKERES_IV_24_12_1_1">#REF!</definedName>
    <definedName name="_514FKERES_IV_12_1_2">NA()</definedName>
    <definedName name="_514FKERES_IV_20_12_1_1" localSheetId="0">#REF!</definedName>
    <definedName name="_514FKERES_IV_20_12_1_1">#REF!</definedName>
    <definedName name="_514FKERES_IV_24_12_1_2">NA()</definedName>
    <definedName name="_515FKERES_IV_15_1_1">NA()</definedName>
    <definedName name="_515FKERES_IV_20_12_1_2">NA()</definedName>
    <definedName name="_515FKERES_IV_24_9_1_1">NA()</definedName>
    <definedName name="_516FKERES_IV_15_11_1_1" localSheetId="0">#REF!</definedName>
    <definedName name="_516FKERES_IV_20_9_1_1">NA()</definedName>
    <definedName name="_516FKERES_IV_9_1_1">NA()</definedName>
    <definedName name="_517FKERES_IV_15_11_1_1">#REF!</definedName>
    <definedName name="_517FKERES_IV_24_1_1">NA()</definedName>
    <definedName name="_518Excel_BuiltIn_Print_Area_1_1_9_1" localSheetId="0">#REF!</definedName>
    <definedName name="_518Excel_BuiltIn_Print_Area_1_1_9_1">#REF!</definedName>
    <definedName name="_518FKERES_IV_15_11_1_1_1" localSheetId="0">#REF!</definedName>
    <definedName name="_518k_1_1" localSheetId="0">#REF!</definedName>
    <definedName name="_518k_1_1">#REF!</definedName>
    <definedName name="_519FKERES_IV_15_11_1_1_1">#REF!</definedName>
    <definedName name="_519FKERES_IV_24_11_1_1" localSheetId="0">#REF!</definedName>
    <definedName name="_519FKERES_IV_24_11_1_1">#REF!</definedName>
    <definedName name="_51Excel_BuiltIn_Print_Area_1_1">#REF!</definedName>
    <definedName name="_51Excel_BuiltIn_Print_Area_1_1_1_1_1_1_1_2" localSheetId="0">#REF!</definedName>
    <definedName name="_51Excel_BuiltIn_Print_Area_1_1_1_1_1_1_1_2">#REF!</definedName>
    <definedName name="_51Excel_BuiltIn_Print_Area_1_1_1_1_1_1_1_3" localSheetId="0">#REF!</definedName>
    <definedName name="_51Excel_BuiltIn_Print_Area_1_1_1_1_1_1_1_3">#REF!</definedName>
    <definedName name="_51Excel_BuiltIn_Print_Area_1_1_1_12_1" localSheetId="0">#REF!</definedName>
    <definedName name="_51Excel_BuiltIn_Print_Area_1_1_1_12_1">#REF!</definedName>
    <definedName name="_520FKERES_IV_15_11_1_1_1_1">NA()</definedName>
    <definedName name="_520k_1_1_1" localSheetId="0">#REF!</definedName>
    <definedName name="_520k_1_1_1">#REF!</definedName>
    <definedName name="_521FKERES_IV_15_12_1" localSheetId="0">#REF!</definedName>
    <definedName name="_521FKERES_IV_24_11_1_1_1" localSheetId="0">#REF!</definedName>
    <definedName name="_521FKERES_IV_24_11_1_1_1">#REF!</definedName>
    <definedName name="_521k_1_1_1_1">NA()</definedName>
    <definedName name="_522FKERES_IV_15_12_1">#REF!</definedName>
    <definedName name="_522FKERES_IV_24_11_1_1_1_1">NA()</definedName>
    <definedName name="_522k_1_1_1_2">NA()</definedName>
    <definedName name="_523FKERES_IV_15_12_1_1" localSheetId="0">#REF!</definedName>
    <definedName name="_524FKERES_IV_15_12_1_1">#REF!</definedName>
    <definedName name="_524FKERES_IV_24_12_1" localSheetId="0">#REF!</definedName>
    <definedName name="_524FKERES_IV_24_12_1">#REF!</definedName>
    <definedName name="_524k_1_11_1_1" localSheetId="0">#REF!</definedName>
    <definedName name="_524k_1_11_1_1">#REF!</definedName>
    <definedName name="_525FKERES_IV_15_12_1_2">NA()</definedName>
    <definedName name="_526FKERES_IV_15_9_1_1">NA()</definedName>
    <definedName name="_526FKERES_IV_24_12_1_1" localSheetId="0">#REF!</definedName>
    <definedName name="_526FKERES_IV_24_12_1_1">#REF!</definedName>
    <definedName name="_526k_1_11_1_1_1" localSheetId="0">#REF!</definedName>
    <definedName name="_526k_1_11_1_1_1">#REF!</definedName>
    <definedName name="_527FKERES_IV_2_1_1" localSheetId="0">NA()</definedName>
    <definedName name="_527FKERES_IV_24_12_1_2">NA()</definedName>
    <definedName name="_527k_1_11_1_1_1_1">NA()</definedName>
    <definedName name="_528Excel_BuiltIn_Print_Area_1_1_9_1_1" localSheetId="0">#REF!</definedName>
    <definedName name="_528Excel_BuiltIn_Print_Area_1_1_9_1_1">#REF!</definedName>
    <definedName name="_528FKERES_IV_2_1_1">#REF!</definedName>
    <definedName name="_528FKERES_IV_24_9_1_1">NA()</definedName>
    <definedName name="_529FKERES_IV_2_1_1_1" localSheetId="0">#REF!</definedName>
    <definedName name="_529FKERES_IV_9_1_1">NA()</definedName>
    <definedName name="_529k_1_12_1" localSheetId="0">#REF!</definedName>
    <definedName name="_529k_1_12_1">#REF!</definedName>
    <definedName name="_52Excel_BuiltIn_Print_Area_1_1_1" localSheetId="0">#REF!</definedName>
    <definedName name="_52Excel_BuiltIn_Print_Area_1_1_1_12_1_1" localSheetId="0">#REF!</definedName>
    <definedName name="_52Excel_BuiltIn_Print_Area_1_1_1_12_1_1">#REF!</definedName>
    <definedName name="_530FKERES_IV_2_1_1_1">#REF!</definedName>
    <definedName name="_531FKERES_IV_2_11_1_1" localSheetId="0">#REF!</definedName>
    <definedName name="_531k_1_1" localSheetId="0">#REF!</definedName>
    <definedName name="_531k_1_1">#REF!</definedName>
    <definedName name="_531k_1_12_1_1" localSheetId="0">#REF!</definedName>
    <definedName name="_531k_1_12_1_1">#REF!</definedName>
    <definedName name="_532FKERES_IV_2_11_1_1">#REF!</definedName>
    <definedName name="_532k_1_12_1_2">NA()</definedName>
    <definedName name="_533FKERES_IV_2_11_1_1_1" localSheetId="0">#REF!</definedName>
    <definedName name="_533k_1_1_1" localSheetId="0">#REF!</definedName>
    <definedName name="_533k_1_1_1">#REF!</definedName>
    <definedName name="_533k_1_9_1_1">NA()</definedName>
    <definedName name="_534FKERES_IV_2_11_1_1_1">#REF!</definedName>
    <definedName name="_534k_1_1_1_1">NA()</definedName>
    <definedName name="_535FKERES_IV_2_11_1_1_1_1">NA()</definedName>
    <definedName name="_535k_1_1_1_2">NA()</definedName>
    <definedName name="_535k_10_1_1" localSheetId="0">#REF!</definedName>
    <definedName name="_535k_10_1_1">#REF!</definedName>
    <definedName name="_536Excel_BuiltIn_Print_Area_1_1_9_1_2" localSheetId="0">#REF!</definedName>
    <definedName name="_536Excel_BuiltIn_Print_Area_1_1_9_1_2">#REF!</definedName>
    <definedName name="_536FKERES_IV_20_1_1">NA()</definedName>
    <definedName name="_536k_10_1_1_1">NA()</definedName>
    <definedName name="_537FKERES_IV_20_11_1_1" localSheetId="0">#REF!</definedName>
    <definedName name="_537k_1_11_1_1" localSheetId="0">#REF!</definedName>
    <definedName name="_537k_1_11_1_1">#REF!</definedName>
    <definedName name="_538FKERES_IV_20_11_1_1">#REF!</definedName>
    <definedName name="_538k_11_1_1" localSheetId="0">#REF!</definedName>
    <definedName name="_538k_11_1_1">#REF!</definedName>
    <definedName name="_539FKERES_IV_20_11_1_1_1" localSheetId="0">#REF!</definedName>
    <definedName name="_539k_1_11_1_1_1" localSheetId="0">#REF!</definedName>
    <definedName name="_539k_1_11_1_1_1">#REF!</definedName>
    <definedName name="_53ddd_12_1" localSheetId="0">#REF!</definedName>
    <definedName name="_53ddd_12_1">#REF!</definedName>
    <definedName name="_53Excel_BuiltIn_Print_Area_1_1_1">#REF!</definedName>
    <definedName name="_53Excel_BuiltIn_Print_Area_1_1_1_1_1_1_1_1_1" localSheetId="0">#REF!</definedName>
    <definedName name="_53Excel_BuiltIn_Print_Area_1_1_1_1_1_1_1_1_1">#REF!</definedName>
    <definedName name="_53Excel_BuiltIn_Print_Area_1_1_1_1_1_1_1_3" localSheetId="0">#REF!</definedName>
    <definedName name="_53Excel_BuiltIn_Print_Area_1_1_1_1_1_1_1_3">#REF!</definedName>
    <definedName name="_53Excel_BuiltIn_Print_Area_1_1_1_12_1_2" localSheetId="0">#REF!</definedName>
    <definedName name="_53Excel_BuiltIn_Print_Area_1_1_1_12_1_2">#REF!</definedName>
    <definedName name="_540FKERES_IV_20_11_1_1_1">#REF!</definedName>
    <definedName name="_540k_1_11_1_1_1_1">NA()</definedName>
    <definedName name="_540k_11_1_1_1" localSheetId="0">#REF!</definedName>
    <definedName name="_540k_11_1_1_1">#REF!</definedName>
    <definedName name="_541FKERES_IV_20_11_1_1_1_1">NA()</definedName>
    <definedName name="_541k_11_1_1_1_1">NA()</definedName>
    <definedName name="_542FKERES_IV_20_12_1" localSheetId="0">#REF!</definedName>
    <definedName name="_542k_1_12_1" localSheetId="0">#REF!</definedName>
    <definedName name="_542k_1_12_1">#REF!</definedName>
    <definedName name="_543FKERES_IV_20_12_1">#REF!</definedName>
    <definedName name="_543k_12_1" localSheetId="0">#REF!</definedName>
    <definedName name="_543k_12_1">#REF!</definedName>
    <definedName name="_544Excel_BuiltIn_Print_Area_1_1_9_1_1_1" localSheetId="0">#REF!</definedName>
    <definedName name="_544Excel_BuiltIn_Print_Area_1_1_9_1_1_1">#REF!</definedName>
    <definedName name="_544FKERES_IV_20_12_1_1" localSheetId="0">#REF!</definedName>
    <definedName name="_544k_1_12_1_1" localSheetId="0">#REF!</definedName>
    <definedName name="_544k_1_12_1_1">#REF!</definedName>
    <definedName name="_545FKERES_IV_20_12_1_1">#REF!</definedName>
    <definedName name="_545k_1_12_1_2">NA()</definedName>
    <definedName name="_545k_12_1_1" localSheetId="0">#REF!</definedName>
    <definedName name="_545k_12_1_1">#REF!</definedName>
    <definedName name="_546FKERES_IV_20_12_1_2">NA()</definedName>
    <definedName name="_546k_1_9_1_1">NA()</definedName>
    <definedName name="_546k_12_1_2">NA()</definedName>
    <definedName name="_547FKERES_IV_20_9_1_1">NA()</definedName>
    <definedName name="_547k_2_1_1">NA()</definedName>
    <definedName name="_548FKERES_IV_24_1_1">NA()</definedName>
    <definedName name="_548k_10_1_1" localSheetId="0">#REF!</definedName>
    <definedName name="_548k_10_1_1">#REF!</definedName>
    <definedName name="_549FKERES_IV_24_11_1_1" localSheetId="0">#REF!</definedName>
    <definedName name="_549k_10_1_1_1">NA()</definedName>
    <definedName name="_549k_2_1_1_1" localSheetId="0">#REF!</definedName>
    <definedName name="_549k_2_1_1_1">#REF!</definedName>
    <definedName name="_54Excel_BuiltIn_Print_Area_1_1_1_1_1_1_1_1_2">NA()</definedName>
    <definedName name="_54Excel_BuiltIn_Print_Area_1_1_1_12_1_1_1" localSheetId="0">#REF!</definedName>
    <definedName name="_54Excel_BuiltIn_Print_Area_1_1_1_12_1_1_1">#REF!</definedName>
    <definedName name="_54Excel_BuiltIn_Print_Area_1_1_2" localSheetId="0">#REF!</definedName>
    <definedName name="_550FKERES_IV_24_11_1_1">#REF!</definedName>
    <definedName name="_551FKERES_IV_24_11_1_1_1" localSheetId="0">#REF!</definedName>
    <definedName name="_551k_11_1_1" localSheetId="0">#REF!</definedName>
    <definedName name="_551k_11_1_1">#REF!</definedName>
    <definedName name="_551k_2_11_1_1" localSheetId="0">#REF!</definedName>
    <definedName name="_551k_2_11_1_1">#REF!</definedName>
    <definedName name="_552Excel_BuiltIn_Print_Area_1_1_9_1_1_2" localSheetId="0">#REF!</definedName>
    <definedName name="_552Excel_BuiltIn_Print_Area_1_1_9_1_1_2">#REF!</definedName>
    <definedName name="_552FKERES_IV_24_11_1_1_1">#REF!</definedName>
    <definedName name="_553Excel_BuiltIn_Print_Area_1_1_9_1_1_3">NA()</definedName>
    <definedName name="_553FKERES_IV_24_11_1_1_1_1">NA()</definedName>
    <definedName name="_553k_11_1_1_1" localSheetId="0">#REF!</definedName>
    <definedName name="_553k_11_1_1_1">#REF!</definedName>
    <definedName name="_553k_2_11_1_1_1" localSheetId="0">#REF!</definedName>
    <definedName name="_553k_2_11_1_1_1">#REF!</definedName>
    <definedName name="_554FKERES_IV_24_12_1" localSheetId="0">#REF!</definedName>
    <definedName name="_554k_11_1_1_1_1">NA()</definedName>
    <definedName name="_554k_2_11_1_1_1_1">NA()</definedName>
    <definedName name="_555FKERES_IV_24_12_1">#REF!</definedName>
    <definedName name="_556FKERES_IV_24_12_1_1" localSheetId="0">#REF!</definedName>
    <definedName name="_556k_12_1" localSheetId="0">#REF!</definedName>
    <definedName name="_556k_12_1">#REF!</definedName>
    <definedName name="_556k_2_12_1" localSheetId="0">#REF!</definedName>
    <definedName name="_556k_2_12_1">#REF!</definedName>
    <definedName name="_557FKERES_IV_24_12_1_1">#REF!</definedName>
    <definedName name="_558FKERES_IV_24_12_1_2">NA()</definedName>
    <definedName name="_558k_12_1_1" localSheetId="0">#REF!</definedName>
    <definedName name="_558k_12_1_1">#REF!</definedName>
    <definedName name="_558k_2_12_1_1" localSheetId="0">#REF!</definedName>
    <definedName name="_558k_2_12_1_1">#REF!</definedName>
    <definedName name="_559FKERES_IV_24_9_1_1">NA()</definedName>
    <definedName name="_559k_12_1_2">NA()</definedName>
    <definedName name="_55Excel_BuiltIn_Print_Area_1_1_1_1_1_1_1_1_1" localSheetId="0">#REF!</definedName>
    <definedName name="_55Excel_BuiltIn_Print_Area_1_1_1_1_1_1_1_1_1">#REF!</definedName>
    <definedName name="_55Excel_BuiltIn_Print_Area_1_1_1_1_1_1_1_1_3">NA()</definedName>
    <definedName name="_55Excel_BuiltIn_Print_Area_1_1_1_2_1" localSheetId="0">#REF!</definedName>
    <definedName name="_55Excel_BuiltIn_Print_Area_1_1_1_2_1">#REF!</definedName>
    <definedName name="_55Excel_BuiltIn_Print_Area_1_1_2">#REF!</definedName>
    <definedName name="_560FKERES_IV_9_1_1">NA()</definedName>
    <definedName name="_560k_2_12_1_2" localSheetId="0">#REF!</definedName>
    <definedName name="_560k_2_12_1_2">#REF!</definedName>
    <definedName name="_561Excel_BuiltIn_Print_Area_1_10_1_1" localSheetId="0">#REF!</definedName>
    <definedName name="_561Excel_BuiltIn_Print_Area_1_10_1_1">#REF!</definedName>
    <definedName name="_561k_1_1" localSheetId="0">#REF!</definedName>
    <definedName name="_561k_2_1_1">NA()</definedName>
    <definedName name="_562Excel_BuiltIn_Print_Area_1_10_1_1_1">NA()</definedName>
    <definedName name="_562k_1_1">#REF!</definedName>
    <definedName name="_562k_2_12_1_1_1" localSheetId="0">#REF!</definedName>
    <definedName name="_562k_2_12_1_1_1">#REF!</definedName>
    <definedName name="_563k_1_1_1" localSheetId="0">#REF!</definedName>
    <definedName name="_563k_2_1_1_1" localSheetId="0">#REF!</definedName>
    <definedName name="_563k_2_1_1_1">#REF!</definedName>
    <definedName name="_563k_20_1_1">NA()</definedName>
    <definedName name="_564k_1_1_1">#REF!</definedName>
    <definedName name="_565k_1_1_1_1">NA()</definedName>
    <definedName name="_565k_2_11_1_1" localSheetId="0">#REF!</definedName>
    <definedName name="_565k_2_11_1_1">#REF!</definedName>
    <definedName name="_565k_20_11_1_1" localSheetId="0">#REF!</definedName>
    <definedName name="_565k_20_11_1_1">#REF!</definedName>
    <definedName name="_566k_1_1_1_2">NA()</definedName>
    <definedName name="_567k_1_11_1_1" localSheetId="0">#REF!</definedName>
    <definedName name="_567k_2_11_1_1_1" localSheetId="0">#REF!</definedName>
    <definedName name="_567k_2_11_1_1_1">#REF!</definedName>
    <definedName name="_567k_20_11_1_1_1" localSheetId="0">#REF!</definedName>
    <definedName name="_567k_20_11_1_1_1">#REF!</definedName>
    <definedName name="_568k_1_11_1_1">#REF!</definedName>
    <definedName name="_568k_2_11_1_1_1_1">NA()</definedName>
    <definedName name="_568k_20_11_1_1_1_1">NA()</definedName>
    <definedName name="_569k_1_11_1_1_1" localSheetId="0">#REF!</definedName>
    <definedName name="_56Excel_BuiltIn_Print_Area_1_1_1_1" localSheetId="0">#REF!</definedName>
    <definedName name="_56Excel_BuiltIn_Print_Area_1_1_1_1_1_1_1_1_1_1" localSheetId="0">#REF!</definedName>
    <definedName name="_56Excel_BuiltIn_Print_Area_1_1_1_1_1_1_1_1_1_1">#REF!</definedName>
    <definedName name="_56Excel_BuiltIn_Print_Area_1_1_1_1_1_1_1_1_2">NA()</definedName>
    <definedName name="_56Excel_BuiltIn_Print_Area_1_1_1_2_1_1" localSheetId="0">#REF!</definedName>
    <definedName name="_56Excel_BuiltIn_Print_Area_1_1_1_2_1_1">#REF!</definedName>
    <definedName name="_570Excel_BuiltIn_Print_Area_1_11_1_1" localSheetId="0">#REF!</definedName>
    <definedName name="_570Excel_BuiltIn_Print_Area_1_11_1_1">#REF!</definedName>
    <definedName name="_570k_1_11_1_1_1">#REF!</definedName>
    <definedName name="_570k_2_12_1" localSheetId="0">#REF!</definedName>
    <definedName name="_570k_2_12_1">#REF!</definedName>
    <definedName name="_570k_20_12_1" localSheetId="0">#REF!</definedName>
    <definedName name="_570k_20_12_1">#REF!</definedName>
    <definedName name="_571k_1_11_1_1_1_1">NA()</definedName>
    <definedName name="_572k_1_12_1" localSheetId="0">#REF!</definedName>
    <definedName name="_572k_2_12_1_1" localSheetId="0">#REF!</definedName>
    <definedName name="_572k_2_12_1_1">#REF!</definedName>
    <definedName name="_572k_20_12_1_1" localSheetId="0">#REF!</definedName>
    <definedName name="_572k_20_12_1_1">#REF!</definedName>
    <definedName name="_573k_1_12_1">#REF!</definedName>
    <definedName name="_573k_20_12_1_2">NA()</definedName>
    <definedName name="_574k_1_12_1_1" localSheetId="0">#REF!</definedName>
    <definedName name="_574k_2_12_1_2" localSheetId="0">#REF!</definedName>
    <definedName name="_574k_2_12_1_2">#REF!</definedName>
    <definedName name="_574k_20_9_1_1">NA()</definedName>
    <definedName name="_575k_1_12_1_1">#REF!</definedName>
    <definedName name="_575k_5_1_1">NA()</definedName>
    <definedName name="_576k_1_12_1_2">NA()</definedName>
    <definedName name="_576k_2_12_1_1_1" localSheetId="0">#REF!</definedName>
    <definedName name="_576k_2_12_1_1_1">#REF!</definedName>
    <definedName name="_577k_1_9_1_1">NA()</definedName>
    <definedName name="_577k_20_1_1">NA()</definedName>
    <definedName name="_577k_5_10_1_1" localSheetId="0">#REF!</definedName>
    <definedName name="_577k_5_10_1_1">#REF!</definedName>
    <definedName name="_578Excel_BuiltIn_Print_Area_1_11_1_1_1" localSheetId="0">#REF!</definedName>
    <definedName name="_578Excel_BuiltIn_Print_Area_1_11_1_1_1">#REF!</definedName>
    <definedName name="_578k_10_1_1" localSheetId="0">#REF!</definedName>
    <definedName name="_578k_5_10_1_1_1">NA()</definedName>
    <definedName name="_579Excel_BuiltIn_Print_Area_1_11_1_1_1_1">NA()</definedName>
    <definedName name="_579k_10_1_1">#REF!</definedName>
    <definedName name="_579k_20_11_1_1" localSheetId="0">#REF!</definedName>
    <definedName name="_579k_20_11_1_1">#REF!</definedName>
    <definedName name="_57Excel_BuiltIn_Print_Area_1_1_1_1">#REF!</definedName>
    <definedName name="_57Excel_BuiltIn_Print_Area_1_1_1_1_1_1_1_1_3">NA()</definedName>
    <definedName name="_57Excel_BuiltIn_Print_Area_1_1_10_1_1" localSheetId="0">#REF!</definedName>
    <definedName name="_57Excel_BuiltIn_Print_Area_1_1_10_1_1">#REF!</definedName>
    <definedName name="_580k_10_1_1_1">NA()</definedName>
    <definedName name="_580k_5_12_1" localSheetId="0">#REF!</definedName>
    <definedName name="_580k_5_12_1">#REF!</definedName>
    <definedName name="_581k_11_1_1" localSheetId="0">#REF!</definedName>
    <definedName name="_581k_20_11_1_1_1" localSheetId="0">#REF!</definedName>
    <definedName name="_581k_20_11_1_1_1">#REF!</definedName>
    <definedName name="_582k_11_1_1">#REF!</definedName>
    <definedName name="_582k_20_11_1_1_1_1">NA()</definedName>
    <definedName name="_582k_5_12_1_1" localSheetId="0">#REF!</definedName>
    <definedName name="_582k_5_12_1_1">#REF!</definedName>
    <definedName name="_583k_11_1_1_1" localSheetId="0">#REF!</definedName>
    <definedName name="_584k_11_1_1_1">#REF!</definedName>
    <definedName name="_584k_20_12_1" localSheetId="0">#REF!</definedName>
    <definedName name="_584k_20_12_1">#REF!</definedName>
    <definedName name="_584k_5_12_1_2" localSheetId="0">#REF!</definedName>
    <definedName name="_584k_5_12_1_2">#REF!</definedName>
    <definedName name="_585k_11_1_1_1_1">NA()</definedName>
    <definedName name="_586k_12_1" localSheetId="0">#REF!</definedName>
    <definedName name="_586k_20_12_1_1" localSheetId="0">#REF!</definedName>
    <definedName name="_586k_20_12_1_1">#REF!</definedName>
    <definedName name="_586k_5_12_1_1_1" localSheetId="0">#REF!</definedName>
    <definedName name="_586k_5_12_1_1_1">#REF!</definedName>
    <definedName name="_587k_12_1">#REF!</definedName>
    <definedName name="_587k_20_12_1_2">NA()</definedName>
    <definedName name="_587k_6_1_1">NA()</definedName>
    <definedName name="_588Excel_BuiltIn_Print_Area_12_1" localSheetId="0">#REF!</definedName>
    <definedName name="_588Excel_BuiltIn_Print_Area_12_1">#REF!</definedName>
    <definedName name="_588k_12_1_1" localSheetId="0">#REF!</definedName>
    <definedName name="_588k_20_9_1_1">NA()</definedName>
    <definedName name="_589k_12_1_1">#REF!</definedName>
    <definedName name="_589k_5_1_1">NA()</definedName>
    <definedName name="_589k_6_10_1_1" localSheetId="0">#REF!</definedName>
    <definedName name="_589k_6_10_1_1">#REF!</definedName>
    <definedName name="_58Excel_BuiltIn_Print_Area_1_1_1_1_1_1_1_1_1_1_1" localSheetId="0">#REF!</definedName>
    <definedName name="_58Excel_BuiltIn_Print_Area_1_1_1_1_1_1_1_1_1_1_1">#REF!</definedName>
    <definedName name="_58Excel_BuiltIn_Print_Area_1_1_1_2" localSheetId="0">#REF!</definedName>
    <definedName name="_58Excel_BuiltIn_Print_Area_1_1_10_1_1_1">NA()</definedName>
    <definedName name="_590k_12_1_2">NA()</definedName>
    <definedName name="_590k_6_10_1_1_1">NA()</definedName>
    <definedName name="_591k_2_1_1" localSheetId="0">NA()</definedName>
    <definedName name="_591k_5_10_1_1" localSheetId="0">#REF!</definedName>
    <definedName name="_591k_5_10_1_1">#REF!</definedName>
    <definedName name="_592k_2_1_1">#REF!</definedName>
    <definedName name="_592k_5_10_1_1_1">NA()</definedName>
    <definedName name="_592k_6_12_1" localSheetId="0">#REF!</definedName>
    <definedName name="_592k_6_12_1">#REF!</definedName>
    <definedName name="_593k_2_1_1_1" localSheetId="0">#REF!</definedName>
    <definedName name="_594k_2_1_1_1">#REF!</definedName>
    <definedName name="_594k_5_12_1" localSheetId="0">#REF!</definedName>
    <definedName name="_594k_5_12_1">#REF!</definedName>
    <definedName name="_594k_6_12_1_1" localSheetId="0">#REF!</definedName>
    <definedName name="_594k_6_12_1_1">#REF!</definedName>
    <definedName name="_595Excel_BuiltIn_Print_Area_12_1_1" localSheetId="0">#REF!</definedName>
    <definedName name="_595Excel_BuiltIn_Print_Area_12_1_1">#REF!</definedName>
    <definedName name="_595k_2_11_1_1" localSheetId="0">#REF!</definedName>
    <definedName name="_596k_2_11_1_1">#REF!</definedName>
    <definedName name="_596k_5_12_1_1" localSheetId="0">#REF!</definedName>
    <definedName name="_596k_5_12_1_1">#REF!</definedName>
    <definedName name="_596k_6_12_1_2" localSheetId="0">#REF!</definedName>
    <definedName name="_596k_6_12_1_2">#REF!</definedName>
    <definedName name="_597k_2_11_1_1_1" localSheetId="0">#REF!</definedName>
    <definedName name="_598k_2_11_1_1_1">#REF!</definedName>
    <definedName name="_598k_5_12_1_2" localSheetId="0">#REF!</definedName>
    <definedName name="_598k_5_12_1_2">#REF!</definedName>
    <definedName name="_598k_6_12_1_1_1" localSheetId="0">#REF!</definedName>
    <definedName name="_598k_6_12_1_1_1">#REF!</definedName>
    <definedName name="_599k_2_11_1_1_1_1">NA()</definedName>
    <definedName name="_599k_9_1_1">NA()</definedName>
    <definedName name="_59Excel_BuiltIn_Print_Area_1_1_1_1_1_1_1_1_1_1" localSheetId="0">#REF!</definedName>
    <definedName name="_59Excel_BuiltIn_Print_Area_1_1_1_1_1_1_1_1_1_1">#REF!</definedName>
    <definedName name="_59Excel_BuiltIn_Print_Area_1_1_1_1_1_1_1_1_1_1_1_1_1_1_1_1" localSheetId="0">#REF!</definedName>
    <definedName name="_59Excel_BuiltIn_Print_Area_1_1_1_1_1_1_1_1_1_1_1_1_1_1_1_1">#REF!</definedName>
    <definedName name="_59Excel_BuiltIn_Print_Area_1_1_1_2">#REF!</definedName>
    <definedName name="_59Excel_BuiltIn_Print_Area_1_1_11_1_1" localSheetId="0">#REF!</definedName>
    <definedName name="_59Excel_BuiltIn_Print_Area_1_1_11_1_1">#REF!</definedName>
    <definedName name="_5area2_1_1">NA()</definedName>
    <definedName name="_6_____VÁROSÜZEMELÉSI_GONDNOKSÁG_2_1_1_1" localSheetId="3">#REF!</definedName>
    <definedName name="_6_1Excel_BuiltIn_Print_Area_1_1_5_1_1" localSheetId="0">#REF!</definedName>
    <definedName name="_6_1Excel_BuiltIn_Print_Area_1_1_5_1_1">#REF!</definedName>
    <definedName name="_600k_2_12_1" localSheetId="0">#REF!</definedName>
    <definedName name="_600k_5_12_1_1_1" localSheetId="0">#REF!</definedName>
    <definedName name="_600k_5_12_1_1_1">#REF!</definedName>
    <definedName name="_600keres_1_1">NA()</definedName>
    <definedName name="_601k_2_12_1">#REF!</definedName>
    <definedName name="_601k_6_1_1">NA()</definedName>
    <definedName name="_602k_2_12_1_1" localSheetId="0">#REF!</definedName>
    <definedName name="_602keres_11_1_1" localSheetId="0">#REF!</definedName>
    <definedName name="_602keres_11_1_1">#REF!</definedName>
    <definedName name="_603Excel_BuiltIn_Print_Area_12_1_1_1" localSheetId="0">#REF!</definedName>
    <definedName name="_603Excel_BuiltIn_Print_Area_12_1_1_1">#REF!</definedName>
    <definedName name="_603k_2_12_1_1">#REF!</definedName>
    <definedName name="_603k_6_10_1_1" localSheetId="0">#REF!</definedName>
    <definedName name="_603k_6_10_1_1">#REF!</definedName>
    <definedName name="_604k_2_12_1_2" localSheetId="0">#REF!</definedName>
    <definedName name="_604k_6_10_1_1_1">NA()</definedName>
    <definedName name="_604keres_11_1_1_1" localSheetId="0">#REF!</definedName>
    <definedName name="_604keres_11_1_1_1">#REF!</definedName>
    <definedName name="_605k_2_12_1_2">#REF!</definedName>
    <definedName name="_605keres_11_1_1_1_1">NA()</definedName>
    <definedName name="_606k_2_12_1_1_1" localSheetId="0">#REF!</definedName>
    <definedName name="_606k_6_12_1" localSheetId="0">#REF!</definedName>
    <definedName name="_606k_6_12_1">#REF!</definedName>
    <definedName name="_607k_2_12_1_1_1">#REF!</definedName>
    <definedName name="_607keres_12_1" localSheetId="0">#REF!</definedName>
    <definedName name="_607keres_12_1">#REF!</definedName>
    <definedName name="_608k_20_1_1">NA()</definedName>
    <definedName name="_608k_6_12_1_1" localSheetId="0">#REF!</definedName>
    <definedName name="_608k_6_12_1_1">#REF!</definedName>
    <definedName name="_609k_20_11_1_1" localSheetId="0">#REF!</definedName>
    <definedName name="_609keres_12_1_1" localSheetId="0">#REF!</definedName>
    <definedName name="_609keres_12_1_1">#REF!</definedName>
    <definedName name="_60Excel_BuiltIn_Print_Area_1_1_1_1_1" localSheetId="0">#REF!</definedName>
    <definedName name="_60Excel_BuiltIn_Print_Area_1_1_1_1_1_1_1_1_1_1_1_1_1_1_1_1_1" localSheetId="0">#REF!</definedName>
    <definedName name="_60Excel_BuiltIn_Print_Area_1_1_1_1_1_1_1_1_1_1_1_1_1_1_1_1_1">#REF!</definedName>
    <definedName name="_60Excel_BuiltIn_Print_Area_1_1_11_1_1_1" localSheetId="0">#REF!</definedName>
    <definedName name="_60Excel_BuiltIn_Print_Area_1_1_11_1_1_1">#REF!</definedName>
    <definedName name="_610k_20_11_1_1">#REF!</definedName>
    <definedName name="_610k_6_12_1_2" localSheetId="0">#REF!</definedName>
    <definedName name="_610k_6_12_1_2">#REF!</definedName>
    <definedName name="_610keres_12_1_2">NA()</definedName>
    <definedName name="_611Excel_BuiltIn_Print_Area_12_1_1_2" localSheetId="0">#REF!</definedName>
    <definedName name="_611Excel_BuiltIn_Print_Area_12_1_1_2">#REF!</definedName>
    <definedName name="_611k_20_11_1_1_1" localSheetId="0">#REF!</definedName>
    <definedName name="_611keres_2_1_1">NA()</definedName>
    <definedName name="_612Excel_BuiltIn_Print_Titles_1_1_1">NA()</definedName>
    <definedName name="_612k_20_11_1_1_1">#REF!</definedName>
    <definedName name="_612k_6_12_1_1_1" localSheetId="0">#REF!</definedName>
    <definedName name="_612k_6_12_1_1_1">#REF!</definedName>
    <definedName name="_613Excel_BuiltIn_Print_Titles_1_1_1_1">NA()</definedName>
    <definedName name="_613k_20_11_1_1_1_1">NA()</definedName>
    <definedName name="_613k_9_1_1">NA()</definedName>
    <definedName name="_613keres_2_1_1_1" localSheetId="0">#REF!</definedName>
    <definedName name="_613keres_2_1_1_1">#REF!</definedName>
    <definedName name="_614k_20_12_1" localSheetId="0">#REF!</definedName>
    <definedName name="_614keres_1_1">NA()</definedName>
    <definedName name="_615k_20_12_1">#REF!</definedName>
    <definedName name="_615keres_2_11_1_1" localSheetId="0">#REF!</definedName>
    <definedName name="_615keres_2_11_1_1">#REF!</definedName>
    <definedName name="_616k_20_12_1_1" localSheetId="0">#REF!</definedName>
    <definedName name="_616keres_11_1_1" localSheetId="0">#REF!</definedName>
    <definedName name="_616keres_11_1_1">#REF!</definedName>
    <definedName name="_617k_20_12_1_1">#REF!</definedName>
    <definedName name="_617keres_2_11_1_1_1" localSheetId="0">#REF!</definedName>
    <definedName name="_617keres_2_11_1_1_1">#REF!</definedName>
    <definedName name="_618k_20_12_1_2">NA()</definedName>
    <definedName name="_618keres_11_1_1_1" localSheetId="0">#REF!</definedName>
    <definedName name="_618keres_11_1_1_1">#REF!</definedName>
    <definedName name="_618keres_2_11_1_1_1_1">NA()</definedName>
    <definedName name="_619k_20_9_1_1">NA()</definedName>
    <definedName name="_619keres_11_1_1_1_1">NA()</definedName>
    <definedName name="_61ddd_12_1_1" localSheetId="0">#REF!</definedName>
    <definedName name="_61ddd_12_1_1">#REF!</definedName>
    <definedName name="_61Excel_BuiltIn_Print_Area_1_1_1_1_1">#REF!</definedName>
    <definedName name="_61Excel_BuiltIn_Print_Area_1_1_1_1_1_1_1_1_1_1_1" localSheetId="0">#REF!</definedName>
    <definedName name="_61Excel_BuiltIn_Print_Area_1_1_1_1_1_1_1_1_1_1_1">#REF!</definedName>
    <definedName name="_61Excel_BuiltIn_Print_Area_1_1_11_1_1_1_1">NA()</definedName>
    <definedName name="_620k_5_1_1">NA()</definedName>
    <definedName name="_620keres_2_12_1" localSheetId="0">#REF!</definedName>
    <definedName name="_620keres_2_12_1">#REF!</definedName>
    <definedName name="_621Excel_BuiltIn_Print_Titles_1_1_1_2" localSheetId="0">#REF!</definedName>
    <definedName name="_621Excel_BuiltIn_Print_Titles_1_1_1_2">#REF!</definedName>
    <definedName name="_621k_5_10_1_1" localSheetId="0">#REF!</definedName>
    <definedName name="_621keres_12_1" localSheetId="0">#REF!</definedName>
    <definedName name="_621keres_12_1">#REF!</definedName>
    <definedName name="_622Excel_BuiltIn_Print_Titles_1_1_1_1_1">NA()</definedName>
    <definedName name="_622k_5_10_1_1">#REF!</definedName>
    <definedName name="_622keres_2_12_1_1" localSheetId="0">#REF!</definedName>
    <definedName name="_622keres_2_12_1_1">#REF!</definedName>
    <definedName name="_623Excel_BuiltIn_Print_Titles_1_1_9_1_1">NA()</definedName>
    <definedName name="_623k_5_10_1_1_1">NA()</definedName>
    <definedName name="_623keres_12_1_1" localSheetId="0">#REF!</definedName>
    <definedName name="_623keres_12_1_1">#REF!</definedName>
    <definedName name="_624Excel_BuiltIn_Print_Titles_1_9_1_1">NA()</definedName>
    <definedName name="_624k_5_12_1" localSheetId="0">#REF!</definedName>
    <definedName name="_624keres_12_1_2">NA()</definedName>
    <definedName name="_624keres_2_12_1_2" localSheetId="0">#REF!</definedName>
    <definedName name="_624keres_2_12_1_2">#REF!</definedName>
    <definedName name="_625k_5_12_1">#REF!</definedName>
    <definedName name="_626k_5_12_1_1" localSheetId="0">#REF!</definedName>
    <definedName name="_626keres_2_1_1">NA()</definedName>
    <definedName name="_626keres_2_12_1_1_1" localSheetId="0">#REF!</definedName>
    <definedName name="_626keres_2_12_1_1_1">#REF!</definedName>
    <definedName name="_627k_5_12_1_1">#REF!</definedName>
    <definedName name="_627keres_20_1_1">NA()</definedName>
    <definedName name="_628k_5_12_1_2" localSheetId="0">#REF!</definedName>
    <definedName name="_628keres_2_1_1_1" localSheetId="0">#REF!</definedName>
    <definedName name="_628keres_2_1_1_1">#REF!</definedName>
    <definedName name="_629k_5_12_1_2">#REF!</definedName>
    <definedName name="_629keres_20_11_1_1" localSheetId="0">#REF!</definedName>
    <definedName name="_629keres_20_11_1_1">#REF!</definedName>
    <definedName name="_62ddd_12_1_2">NA()</definedName>
    <definedName name="_62Excel_BuiltIn_Print_Area_1_1_1_1_1_1_1_1_1_1_1_1_1_1_1_1" localSheetId="0">#REF!</definedName>
    <definedName name="_62Excel_BuiltIn_Print_Area_1_1_1_1_1_1_1_1_1_1_1_1_1_1_1_1">#REF!</definedName>
    <definedName name="_62Excel_BuiltIn_Print_Area_1_1_1_1_1_1_12_1" localSheetId="0">#REF!</definedName>
    <definedName name="_62Excel_BuiltIn_Print_Area_1_1_1_1_1_1_12_1">#REF!</definedName>
    <definedName name="_62Excel_BuiltIn_Print_Area_1_1_1_1_2" localSheetId="0">#REF!</definedName>
    <definedName name="_62Excel_BuiltIn_Print_Area_1_1_12_1" localSheetId="0">#REF!</definedName>
    <definedName name="_62Excel_BuiltIn_Print_Area_1_1_12_1">#REF!</definedName>
    <definedName name="_630k_5_12_1_1_1" localSheetId="0">#REF!</definedName>
    <definedName name="_630keres_2_11_1_1" localSheetId="0">#REF!</definedName>
    <definedName name="_630keres_2_11_1_1">#REF!</definedName>
    <definedName name="_631k_5_12_1_1_1">#REF!</definedName>
    <definedName name="_631keres_20_11_1_1_1" localSheetId="0">#REF!</definedName>
    <definedName name="_631keres_20_11_1_1_1">#REF!</definedName>
    <definedName name="_632k_6_1_1">NA()</definedName>
    <definedName name="_632keres_2_11_1_1_1" localSheetId="0">#REF!</definedName>
    <definedName name="_632keres_2_11_1_1_1">#REF!</definedName>
    <definedName name="_632keres_20_11_1_1_1_1">NA()</definedName>
    <definedName name="_633Excel_BuiltIn_Print_Titles_12_1" localSheetId="0">#REF!</definedName>
    <definedName name="_633Excel_BuiltIn_Print_Titles_12_1">#REF!</definedName>
    <definedName name="_633k_6_10_1_1" localSheetId="0">#REF!</definedName>
    <definedName name="_633keres_2_11_1_1_1_1">NA()</definedName>
    <definedName name="_634k_6_10_1_1">#REF!</definedName>
    <definedName name="_634keres_20_12_1" localSheetId="0">#REF!</definedName>
    <definedName name="_634keres_20_12_1">#REF!</definedName>
    <definedName name="_635k_6_10_1_1_1">NA()</definedName>
    <definedName name="_635keres_2_12_1" localSheetId="0">#REF!</definedName>
    <definedName name="_635keres_2_12_1">#REF!</definedName>
    <definedName name="_636k_6_12_1" localSheetId="0">#REF!</definedName>
    <definedName name="_636keres_20_12_1_1" localSheetId="0">#REF!</definedName>
    <definedName name="_636keres_20_12_1_1">#REF!</definedName>
    <definedName name="_637k_6_12_1">#REF!</definedName>
    <definedName name="_637keres_2_12_1_1" localSheetId="0">#REF!</definedName>
    <definedName name="_637keres_2_12_1_1">#REF!</definedName>
    <definedName name="_637keres_20_12_1_2">NA()</definedName>
    <definedName name="_638k_6_12_1_1" localSheetId="0">#REF!</definedName>
    <definedName name="_638keres_20_9_1_1">NA()</definedName>
    <definedName name="_639k_6_12_1_1">#REF!</definedName>
    <definedName name="_639keres_2_12_1_2" localSheetId="0">#REF!</definedName>
    <definedName name="_639keres_2_12_1_2">#REF!</definedName>
    <definedName name="_639keres_9_1_1">NA()</definedName>
    <definedName name="_63ddd_9_1_1">NA()</definedName>
    <definedName name="_63Excel_BuiltIn_Print_Area_1_1_1_1_1_1_1_1_1_1_1_1_1_1_1_1_1" localSheetId="0">#REF!</definedName>
    <definedName name="_63Excel_BuiltIn_Print_Area_1_1_1_1_1_1_1_1_1_1_1_1_1_1_1_1_1">#REF!</definedName>
    <definedName name="_63Excel_BuiltIn_Print_Area_1_1_1_1_2">#REF!</definedName>
    <definedName name="_63Excel_BuiltIn_Print_Area_1_1_12_2" localSheetId="0">#REF!</definedName>
    <definedName name="_63Excel_BuiltIn_Print_Area_1_1_12_2">#REF!</definedName>
    <definedName name="_640Excel_BuiltIn_Print_Titles_12_1_1" localSheetId="0">#REF!</definedName>
    <definedName name="_640Excel_BuiltIn_Print_Titles_12_1_1">#REF!</definedName>
    <definedName name="_640k_6_12_1_2" localSheetId="0">#REF!</definedName>
    <definedName name="_640kitart_1_1">NA()</definedName>
    <definedName name="_641k_6_12_1_2">#REF!</definedName>
    <definedName name="_641keres_2_12_1_1_1" localSheetId="0">#REF!</definedName>
    <definedName name="_641keres_2_12_1_1_1">#REF!</definedName>
    <definedName name="_642k_6_12_1_1_1" localSheetId="0">#REF!</definedName>
    <definedName name="_642keres_20_1_1">NA()</definedName>
    <definedName name="_642kitart_11_1_1" localSheetId="0">#REF!</definedName>
    <definedName name="_642kitart_11_1_1">#REF!</definedName>
    <definedName name="_643k_6_12_1_1_1">#REF!</definedName>
    <definedName name="_644k_9_1_1">NA()</definedName>
    <definedName name="_644keres_20_11_1_1" localSheetId="0">#REF!</definedName>
    <definedName name="_644keres_20_11_1_1">#REF!</definedName>
    <definedName name="_644kitart_11_1_1_1" localSheetId="0">#REF!</definedName>
    <definedName name="_644kitart_11_1_1_1">#REF!</definedName>
    <definedName name="_645keres_1_1">NA()</definedName>
    <definedName name="_645kitart_11_1_1_1_1">NA()</definedName>
    <definedName name="_646keres_11_1_1" localSheetId="0">#REF!</definedName>
    <definedName name="_646keres_20_11_1_1_1" localSheetId="0">#REF!</definedName>
    <definedName name="_646keres_20_11_1_1_1">#REF!</definedName>
    <definedName name="_647keres_11_1_1">#REF!</definedName>
    <definedName name="_647keres_20_11_1_1_1_1">NA()</definedName>
    <definedName name="_647kitart_12_1" localSheetId="0">#REF!</definedName>
    <definedName name="_647kitart_12_1">#REF!</definedName>
    <definedName name="_648Excel_BuiltIn_Print_Titles_12_1_1_1" localSheetId="0">#REF!</definedName>
    <definedName name="_648Excel_BuiltIn_Print_Titles_12_1_1_1">#REF!</definedName>
    <definedName name="_648keres_11_1_1_1" localSheetId="0">#REF!</definedName>
    <definedName name="_649keres_11_1_1_1">#REF!</definedName>
    <definedName name="_649keres_20_12_1" localSheetId="0">#REF!</definedName>
    <definedName name="_649keres_20_12_1">#REF!</definedName>
    <definedName name="_649kitart_12_1_1" localSheetId="0">#REF!</definedName>
    <definedName name="_649kitart_12_1_1">#REF!</definedName>
    <definedName name="_64Excel_BuiltIn_Print_Area_1_1_1_1_1_1_12_1_1" localSheetId="0">#REF!</definedName>
    <definedName name="_64Excel_BuiltIn_Print_Area_1_1_1_1_1_1_12_1_1">#REF!</definedName>
    <definedName name="_64Excel_BuiltIn_Print_Area_1_1_1_1_3" localSheetId="0">#REF!</definedName>
    <definedName name="_64Excel_BuiltIn_Print_Area_1_1_12_1_1" localSheetId="0">#REF!</definedName>
    <definedName name="_64Excel_BuiltIn_Print_Area_1_1_12_1_1">#REF!</definedName>
    <definedName name="_650keres_11_1_1_1_1">NA()</definedName>
    <definedName name="_650kitart_12_1_2">NA()</definedName>
    <definedName name="_651keres_12_1" localSheetId="0">#REF!</definedName>
    <definedName name="_651keres_20_12_1_1" localSheetId="0">#REF!</definedName>
    <definedName name="_651keres_20_12_1_1">#REF!</definedName>
    <definedName name="_651kitart_2_1_1">NA()</definedName>
    <definedName name="_652keres_12_1">#REF!</definedName>
    <definedName name="_652keres_20_12_1_2">NA()</definedName>
    <definedName name="_653keres_12_1_1" localSheetId="0">#REF!</definedName>
    <definedName name="_653keres_20_9_1_1">NA()</definedName>
    <definedName name="_653kitart_2_1_1_1" localSheetId="0">#REF!</definedName>
    <definedName name="_653kitart_2_1_1_1">#REF!</definedName>
    <definedName name="_654keres_12_1_1">#REF!</definedName>
    <definedName name="_654keres_9_1_1">NA()</definedName>
    <definedName name="_655keres_12_1_2">NA()</definedName>
    <definedName name="_655kitart_1_1">NA()</definedName>
    <definedName name="_655kitart_2_11_1_1" localSheetId="0">#REF!</definedName>
    <definedName name="_655kitart_2_11_1_1">#REF!</definedName>
    <definedName name="_656Excel_BuiltIn_Print_Titles_12_1_1_2" localSheetId="0">#REF!</definedName>
    <definedName name="_656Excel_BuiltIn_Print_Titles_12_1_1_2">#REF!</definedName>
    <definedName name="_656keres_2_1_1" localSheetId="0">NA()</definedName>
    <definedName name="_657fkeres_1_1">NA()</definedName>
    <definedName name="_657keres_2_1_1">#REF!</definedName>
    <definedName name="_657kitart_11_1_1" localSheetId="0">#REF!</definedName>
    <definedName name="_657kitart_11_1_1">#REF!</definedName>
    <definedName name="_657kitart_2_11_1_1_1" localSheetId="0">#REF!</definedName>
    <definedName name="_657kitart_2_11_1_1_1">#REF!</definedName>
    <definedName name="_658keres_2_1_1_1" localSheetId="0">#REF!</definedName>
    <definedName name="_658kitart_2_11_1_1_1_1">NA()</definedName>
    <definedName name="_659keres_2_1_1_1">#REF!</definedName>
    <definedName name="_659kitart_11_1_1_1" localSheetId="0">#REF!</definedName>
    <definedName name="_659kitart_11_1_1_1">#REF!</definedName>
    <definedName name="_65Excel_BuiltIn_Print_Area_1_1_1_1_1_1_12_1" localSheetId="0">#REF!</definedName>
    <definedName name="_65Excel_BuiltIn_Print_Area_1_1_1_1_1_1_12_1">#REF!</definedName>
    <definedName name="_65Excel_BuiltIn_Print_Area_1_1_1_1_3">#REF!</definedName>
    <definedName name="_65Excel_BuiltIn_Print_Area_1_1_12_1_2">NA()</definedName>
    <definedName name="_660keres_2_11_1_1" localSheetId="0">#REF!</definedName>
    <definedName name="_660kitart_11_1_1_1_1">NA()</definedName>
    <definedName name="_660kitart_2_12_1" localSheetId="0">#REF!</definedName>
    <definedName name="_660kitart_2_12_1">#REF!</definedName>
    <definedName name="_661keres_2_11_1_1">#REF!</definedName>
    <definedName name="_662keres_2_11_1_1_1" localSheetId="0">#REF!</definedName>
    <definedName name="_662kitart_12_1" localSheetId="0">#REF!</definedName>
    <definedName name="_662kitart_12_1">#REF!</definedName>
    <definedName name="_662kitart_2_12_1_1" localSheetId="0">#REF!</definedName>
    <definedName name="_662kitart_2_12_1_1">#REF!</definedName>
    <definedName name="_663keres_2_11_1_1_1">#REF!</definedName>
    <definedName name="_664keres_2_11_1_1_1_1">NA()</definedName>
    <definedName name="_664kitart_12_1_1" localSheetId="0">#REF!</definedName>
    <definedName name="_664kitart_12_1_1">#REF!</definedName>
    <definedName name="_664kitart_2_12_1_2" localSheetId="0">#REF!</definedName>
    <definedName name="_664kitart_2_12_1_2">#REF!</definedName>
    <definedName name="_665fkeres_11_1_1" localSheetId="0">#REF!</definedName>
    <definedName name="_665fkeres_11_1_1">#REF!</definedName>
    <definedName name="_665keres_2_12_1" localSheetId="0">#REF!</definedName>
    <definedName name="_665kitart_12_1_2">NA()</definedName>
    <definedName name="_666keres_2_12_1">#REF!</definedName>
    <definedName name="_666kitart_2_12_1_1_1" localSheetId="0">#REF!</definedName>
    <definedName name="_666kitart_2_12_1_1_1">#REF!</definedName>
    <definedName name="_667keres_2_12_1_1" localSheetId="0">#REF!</definedName>
    <definedName name="_667kitart_2_1_1">NA()</definedName>
    <definedName name="_667kitart_20_1_1">NA()</definedName>
    <definedName name="_668keres_2_12_1_1">#REF!</definedName>
    <definedName name="_669keres_2_12_1_2" localSheetId="0">#REF!</definedName>
    <definedName name="_669kitart_2_1_1_1" localSheetId="0">#REF!</definedName>
    <definedName name="_669kitart_2_1_1_1">#REF!</definedName>
    <definedName name="_669kitart_20_11_1_1" localSheetId="0">#REF!</definedName>
    <definedName name="_669kitart_20_11_1_1">#REF!</definedName>
    <definedName name="_66Excel_BuiltIn_Print_Area_1_1_1_1_1_1" localSheetId="0">#REF!</definedName>
    <definedName name="_66Excel_BuiltIn_Print_Area_1_1_1_1_1_1_12_1_2" localSheetId="0">#REF!</definedName>
    <definedName name="_66Excel_BuiltIn_Print_Area_1_1_1_1_1_1_12_1_2">#REF!</definedName>
    <definedName name="_66Excel_BuiltIn_Print_Area_1_1_12_2_1" localSheetId="0">#REF!</definedName>
    <definedName name="_66Excel_BuiltIn_Print_Area_1_1_12_2_1">#REF!</definedName>
    <definedName name="_670keres_2_12_1_2">#REF!</definedName>
    <definedName name="_671keres_2_12_1_1_1" localSheetId="0">#REF!</definedName>
    <definedName name="_671kitart_2_11_1_1" localSheetId="0">#REF!</definedName>
    <definedName name="_671kitart_2_11_1_1">#REF!</definedName>
    <definedName name="_671kitart_20_11_1_1_1" localSheetId="0">#REF!</definedName>
    <definedName name="_671kitart_20_11_1_1_1">#REF!</definedName>
    <definedName name="_672keres_2_12_1_1_1">#REF!</definedName>
    <definedName name="_672kitart_20_11_1_1_1_1">NA()</definedName>
    <definedName name="_673fkeres_11_1_1_1" localSheetId="0">#REF!</definedName>
    <definedName name="_673fkeres_11_1_1_1">#REF!</definedName>
    <definedName name="_673keres_20_1_1">NA()</definedName>
    <definedName name="_673kitart_2_11_1_1_1" localSheetId="0">#REF!</definedName>
    <definedName name="_673kitart_2_11_1_1_1">#REF!</definedName>
    <definedName name="_674fkeres_11_1_1_1_1">NA()</definedName>
    <definedName name="_674keres_20_11_1_1" localSheetId="0">#REF!</definedName>
    <definedName name="_674kitart_2_11_1_1_1_1">NA()</definedName>
    <definedName name="_674kitart_20_12_1" localSheetId="0">#REF!</definedName>
    <definedName name="_674kitart_20_12_1">#REF!</definedName>
    <definedName name="_675keres_20_11_1_1">#REF!</definedName>
    <definedName name="_676keres_20_11_1_1_1" localSheetId="0">#REF!</definedName>
    <definedName name="_676kitart_2_12_1" localSheetId="0">#REF!</definedName>
    <definedName name="_676kitart_2_12_1">#REF!</definedName>
    <definedName name="_676kitart_20_12_1_1" localSheetId="0">#REF!</definedName>
    <definedName name="_676kitart_20_12_1_1">#REF!</definedName>
    <definedName name="_677keres_20_11_1_1_1">#REF!</definedName>
    <definedName name="_677kitart_20_12_1_2">NA()</definedName>
    <definedName name="_678keres_20_11_1_1_1_1">NA()</definedName>
    <definedName name="_678kitart_2_12_1_1" localSheetId="0">#REF!</definedName>
    <definedName name="_678kitart_2_12_1_1">#REF!</definedName>
    <definedName name="_678kitart_20_9_1_1">NA()</definedName>
    <definedName name="_679keres_20_12_1" localSheetId="0">#REF!</definedName>
    <definedName name="_679kitart_9_1_1">NA()</definedName>
    <definedName name="_67Excel_BuiltIn_Print_Area_1_1_1_1_1_1">#REF!</definedName>
    <definedName name="_67Excel_BuiltIn_Print_Area_1_1_1_1_1_1_12_1_1" localSheetId="0">#REF!</definedName>
    <definedName name="_67Excel_BuiltIn_Print_Area_1_1_1_1_1_1_12_1_1">#REF!</definedName>
    <definedName name="_67Excel_BuiltIn_Print_Area_1_1_12_2_1_1" localSheetId="0">#REF!</definedName>
    <definedName name="_67Excel_BuiltIn_Print_Area_1_1_12_2_1_1">#REF!</definedName>
    <definedName name="_680keres_20_12_1">#REF!</definedName>
    <definedName name="_680kitart_2_12_1_2" localSheetId="0">#REF!</definedName>
    <definedName name="_680kitart_2_12_1_2">#REF!</definedName>
    <definedName name="_680kkk_1_1">NA()</definedName>
    <definedName name="_681keres_20_12_1_1" localSheetId="0">#REF!</definedName>
    <definedName name="_682keres_20_12_1_1">#REF!</definedName>
    <definedName name="_682kitart_2_12_1_1_1" localSheetId="0">#REF!</definedName>
    <definedName name="_682kitart_2_12_1_1_1">#REF!</definedName>
    <definedName name="_682kkk_11_1_1" localSheetId="0">#REF!</definedName>
    <definedName name="_682kkk_11_1_1">#REF!</definedName>
    <definedName name="_683keres_20_12_1_2">NA()</definedName>
    <definedName name="_683kitart_20_1_1">NA()</definedName>
    <definedName name="_684fkeres_12_1" localSheetId="0">#REF!</definedName>
    <definedName name="_684fkeres_12_1">#REF!</definedName>
    <definedName name="_684keres_20_9_1_1">NA()</definedName>
    <definedName name="_684kkk_11_1_1_1" localSheetId="0">#REF!</definedName>
    <definedName name="_684kkk_11_1_1_1">#REF!</definedName>
    <definedName name="_685keres_9_1_1">NA()</definedName>
    <definedName name="_685kitart_20_11_1_1" localSheetId="0">#REF!</definedName>
    <definedName name="_685kitart_20_11_1_1">#REF!</definedName>
    <definedName name="_685kkk_11_1_1_1_1">NA()</definedName>
    <definedName name="_686kitart_1_1">NA()</definedName>
    <definedName name="_687kitart_11_1_1" localSheetId="0">#REF!</definedName>
    <definedName name="_687kitart_20_11_1_1_1" localSheetId="0">#REF!</definedName>
    <definedName name="_687kitart_20_11_1_1_1">#REF!</definedName>
    <definedName name="_687kkk_12_1" localSheetId="0">#REF!</definedName>
    <definedName name="_687kkk_12_1">#REF!</definedName>
    <definedName name="_688kitart_11_1_1">#REF!</definedName>
    <definedName name="_688kitart_20_11_1_1_1_1">NA()</definedName>
    <definedName name="_689kitart_11_1_1_1" localSheetId="0">#REF!</definedName>
    <definedName name="_689kkk_12_1_1" localSheetId="0">#REF!</definedName>
    <definedName name="_689kkk_12_1_1">#REF!</definedName>
    <definedName name="_68Excel_BuiltIn_Print_Area_1_1_1_1_1_1_12_1_1_1" localSheetId="0">#REF!</definedName>
    <definedName name="_68Excel_BuiltIn_Print_Area_1_1_1_1_1_1_12_1_1_1">#REF!</definedName>
    <definedName name="_68Excel_BuiltIn_Print_Area_1_1_1_1_1_2" localSheetId="0">#REF!</definedName>
    <definedName name="_68Excel_BuiltIn_Print_Area_1_1_2_1" localSheetId="0">#REF!</definedName>
    <definedName name="_68Excel_BuiltIn_Print_Area_1_1_2_1">#REF!</definedName>
    <definedName name="_690kitart_11_1_1_1">#REF!</definedName>
    <definedName name="_690kitart_20_12_1" localSheetId="0">#REF!</definedName>
    <definedName name="_690kitart_20_12_1">#REF!</definedName>
    <definedName name="_690kkk_12_1_2">NA()</definedName>
    <definedName name="_691kitart_11_1_1_1_1">NA()</definedName>
    <definedName name="_691kkk_2_1_1">NA()</definedName>
    <definedName name="_692fkeres_12_1_1" localSheetId="0">#REF!</definedName>
    <definedName name="_692fkeres_12_1_1">#REF!</definedName>
    <definedName name="_692kitart_12_1" localSheetId="0">#REF!</definedName>
    <definedName name="_692kitart_20_12_1_1" localSheetId="0">#REF!</definedName>
    <definedName name="_692kitart_20_12_1_1">#REF!</definedName>
    <definedName name="_693fkeres_12_1_2">NA()</definedName>
    <definedName name="_693kitart_12_1">#REF!</definedName>
    <definedName name="_693kitart_20_12_1_2">NA()</definedName>
    <definedName name="_693kkk_2_1_1_1" localSheetId="0">#REF!</definedName>
    <definedName name="_693kkk_2_1_1_1">#REF!</definedName>
    <definedName name="_694kitart_12_1_1" localSheetId="0">#REF!</definedName>
    <definedName name="_694kitart_20_9_1_1">NA()</definedName>
    <definedName name="_695kitart_12_1_1">#REF!</definedName>
    <definedName name="_695kitart_9_1_1">NA()</definedName>
    <definedName name="_695kkk_2_11_1_1" localSheetId="0">#REF!</definedName>
    <definedName name="_695kkk_2_11_1_1">#REF!</definedName>
    <definedName name="_696kitart_12_1_2">NA()</definedName>
    <definedName name="_696kkk_1_1">NA()</definedName>
    <definedName name="_697kitart_2_1_1" localSheetId="0">NA()</definedName>
    <definedName name="_697kkk_2_11_1_1_1" localSheetId="0">#REF!</definedName>
    <definedName name="_697kkk_2_11_1_1_1">#REF!</definedName>
    <definedName name="_698kitart_2_1_1">#REF!</definedName>
    <definedName name="_698kkk_11_1_1" localSheetId="0">#REF!</definedName>
    <definedName name="_698kkk_11_1_1">#REF!</definedName>
    <definedName name="_698kkk_2_11_1_1_1_1">NA()</definedName>
    <definedName name="_699kitart_2_1_1_1" localSheetId="0">#REF!</definedName>
    <definedName name="_699kkk_20_1_1">NA()</definedName>
    <definedName name="_69Excel_BuiltIn_Print_Area_1_1_1_1_1_1_12_1_2" localSheetId="0">#REF!</definedName>
    <definedName name="_69Excel_BuiltIn_Print_Area_1_1_1_1_1_1_12_1_2">#REF!</definedName>
    <definedName name="_69Excel_BuiltIn_Print_Area_1_1_1_1_1_2">#REF!</definedName>
    <definedName name="_69Excel_BuiltIn_Print_Area_1_1_2_1_1" localSheetId="0">#REF!</definedName>
    <definedName name="_69Excel_BuiltIn_Print_Area_1_1_2_1_1">#REF!</definedName>
    <definedName name="_6ddd_1_1">NA()</definedName>
    <definedName name="_7_____VÁROSÜZEMELÉSI_GONDNOKSÁG_3_1_1_1" localSheetId="3">#REF!</definedName>
    <definedName name="_7_1Excel_BuiltIn_Print_Area_1_1_5_1_1" localSheetId="0">#REF!</definedName>
    <definedName name="_7_1Excel_BuiltIn_Print_Area_1_1_5_1_1">#REF!</definedName>
    <definedName name="_700fkeres_2_1_1">NA()</definedName>
    <definedName name="_700kitart_2_1_1_1">#REF!</definedName>
    <definedName name="_700kkk_11_1_1_1" localSheetId="0">#REF!</definedName>
    <definedName name="_700kkk_11_1_1_1">#REF!</definedName>
    <definedName name="_701kitart_2_11_1_1" localSheetId="0">#REF!</definedName>
    <definedName name="_701kkk_11_1_1_1_1">NA()</definedName>
    <definedName name="_701kkk_20_11_1_1" localSheetId="0">#REF!</definedName>
    <definedName name="_701kkk_20_11_1_1">#REF!</definedName>
    <definedName name="_702kitart_2_11_1_1">#REF!</definedName>
    <definedName name="_703kitart_2_11_1_1_1" localSheetId="0">#REF!</definedName>
    <definedName name="_703kkk_12_1" localSheetId="0">#REF!</definedName>
    <definedName name="_703kkk_12_1">#REF!</definedName>
    <definedName name="_703kkk_20_11_1_1_1" localSheetId="0">#REF!</definedName>
    <definedName name="_703kkk_20_11_1_1_1">#REF!</definedName>
    <definedName name="_704kitart_2_11_1_1_1">#REF!</definedName>
    <definedName name="_704kkk_20_11_1_1_1_1">NA()</definedName>
    <definedName name="_705kitart_2_11_1_1_1_1">NA()</definedName>
    <definedName name="_705kkk_12_1_1" localSheetId="0">#REF!</definedName>
    <definedName name="_705kkk_12_1_1">#REF!</definedName>
    <definedName name="_706kitart_2_12_1" localSheetId="0">#REF!</definedName>
    <definedName name="_706kkk_12_1_2">NA()</definedName>
    <definedName name="_706kkk_20_12_1" localSheetId="0">#REF!</definedName>
    <definedName name="_706kkk_20_12_1">#REF!</definedName>
    <definedName name="_707kitart_2_12_1">#REF!</definedName>
    <definedName name="_708fkeres_2_1_1_1" localSheetId="0">#REF!</definedName>
    <definedName name="_708fkeres_2_1_1_1">#REF!</definedName>
    <definedName name="_708kitart_2_12_1_1" localSheetId="0">#REF!</definedName>
    <definedName name="_708kkk_2_1_1">NA()</definedName>
    <definedName name="_708kkk_20_12_1_1" localSheetId="0">#REF!</definedName>
    <definedName name="_708kkk_20_12_1_1">#REF!</definedName>
    <definedName name="_709kitart_2_12_1_1">#REF!</definedName>
    <definedName name="_709kkk_20_12_1_2">NA()</definedName>
    <definedName name="_70Excel_BuiltIn_Print_Area_1_1_1_1_1_1_7_1" localSheetId="0">#REF!</definedName>
    <definedName name="_70Excel_BuiltIn_Print_Area_1_1_1_1_1_1_7_1">#REF!</definedName>
    <definedName name="_70Excel_BuiltIn_Print_Area_1_1_1_1_1_3" localSheetId="0">#REF!</definedName>
    <definedName name="_70Excel_BuiltIn_Print_Area_1_1_8_1" localSheetId="0">#REF!</definedName>
    <definedName name="_70Excel_BuiltIn_Print_Area_1_1_8_1">#REF!</definedName>
    <definedName name="_710kitart_2_12_1_2" localSheetId="0">#REF!</definedName>
    <definedName name="_710kkk_2_1_1_1" localSheetId="0">#REF!</definedName>
    <definedName name="_710kkk_2_1_1_1">#REF!</definedName>
    <definedName name="_710kkk_20_9_1_1">NA()</definedName>
    <definedName name="_711kitart_2_12_1_2">#REF!</definedName>
    <definedName name="_711kkk_9_1_1">NA()</definedName>
    <definedName name="_712kitart_2_12_1_1_1" localSheetId="0">#REF!</definedName>
    <definedName name="_712kkk_2_11_1_1" localSheetId="0">#REF!</definedName>
    <definedName name="_712kkk_2_11_1_1">#REF!</definedName>
    <definedName name="_712KOTO0403_1_1">NA()</definedName>
    <definedName name="_713kitart_2_12_1_1_1">#REF!</definedName>
    <definedName name="_714kitart_20_1_1">NA()</definedName>
    <definedName name="_714kkk_2_11_1_1_1" localSheetId="0">#REF!</definedName>
    <definedName name="_714kkk_2_11_1_1_1">#REF!</definedName>
    <definedName name="_714KOTO0403_11_1_1" localSheetId="0">#REF!</definedName>
    <definedName name="_714KOTO0403_11_1_1">#REF!</definedName>
    <definedName name="_715kitart_20_11_1_1" localSheetId="0">#REF!</definedName>
    <definedName name="_715kkk_2_11_1_1_1_1">NA()</definedName>
    <definedName name="_716fkeres_2_11_1_1" localSheetId="0">#REF!</definedName>
    <definedName name="_716fkeres_2_11_1_1">#REF!</definedName>
    <definedName name="_716kitart_20_11_1_1">#REF!</definedName>
    <definedName name="_716kkk_20_1_1">NA()</definedName>
    <definedName name="_716KOTO0403_11_1_1_1" localSheetId="0">#REF!</definedName>
    <definedName name="_716KOTO0403_11_1_1_1">#REF!</definedName>
    <definedName name="_717kitart_20_11_1_1_1" localSheetId="0">#REF!</definedName>
    <definedName name="_717KOTO0403_11_1_1_1_1">NA()</definedName>
    <definedName name="_718kitart_20_11_1_1_1">#REF!</definedName>
    <definedName name="_718kkk_20_11_1_1" localSheetId="0">#REF!</definedName>
    <definedName name="_718kkk_20_11_1_1">#REF!</definedName>
    <definedName name="_719kitart_20_11_1_1_1_1">NA()</definedName>
    <definedName name="_719KOTO0403_12_1" localSheetId="0">#REF!</definedName>
    <definedName name="_719KOTO0403_12_1">#REF!</definedName>
    <definedName name="_71Excel_BuiltIn_Print_Area_1_1" localSheetId="0">#REF!</definedName>
    <definedName name="_71Excel_BuiltIn_Print_Area_1_1">#REF!</definedName>
    <definedName name="_71Excel_BuiltIn_Print_Area_1_1_1_1_1_1_12_1_1_1" localSheetId="0">#REF!</definedName>
    <definedName name="_71Excel_BuiltIn_Print_Area_1_1_1_1_1_1_12_1_1_1">#REF!</definedName>
    <definedName name="_71Excel_BuiltIn_Print_Area_1_1_1_1_1_3">#REF!</definedName>
    <definedName name="_71Excel_BuiltIn_Print_Area_1_1_8_1_1" localSheetId="0">#REF!</definedName>
    <definedName name="_71Excel_BuiltIn_Print_Area_1_1_8_1_1">#REF!</definedName>
    <definedName name="_720kitart_20_12_1" localSheetId="0">#REF!</definedName>
    <definedName name="_720kkk_20_11_1_1_1" localSheetId="0">#REF!</definedName>
    <definedName name="_720kkk_20_11_1_1_1">#REF!</definedName>
    <definedName name="_721kitart_20_12_1">#REF!</definedName>
    <definedName name="_721kkk_20_11_1_1_1_1">NA()</definedName>
    <definedName name="_721KOTO0403_12_1_1" localSheetId="0">#REF!</definedName>
    <definedName name="_721KOTO0403_12_1_1">#REF!</definedName>
    <definedName name="_722kitart_20_12_1_1" localSheetId="0">#REF!</definedName>
    <definedName name="_722KOTO0403_12_1_2">NA()</definedName>
    <definedName name="_723kitart_20_12_1_1">#REF!</definedName>
    <definedName name="_723kkk_20_12_1" localSheetId="0">#REF!</definedName>
    <definedName name="_723kkk_20_12_1">#REF!</definedName>
    <definedName name="_723KOTO0403_2_1_1">NA()</definedName>
    <definedName name="_724fkeres_2_11_1_1_1" localSheetId="0">#REF!</definedName>
    <definedName name="_724fkeres_2_11_1_1_1">#REF!</definedName>
    <definedName name="_724kitart_20_12_1_2">NA()</definedName>
    <definedName name="_725fkeres_2_11_1_1_1_1">NA()</definedName>
    <definedName name="_725kitart_20_9_1_1">NA()</definedName>
    <definedName name="_725kkk_20_12_1_1" localSheetId="0">#REF!</definedName>
    <definedName name="_725kkk_20_12_1_1">#REF!</definedName>
    <definedName name="_725KOTO0403_2_1_1_1" localSheetId="0">#REF!</definedName>
    <definedName name="_725KOTO0403_2_1_1_1">#REF!</definedName>
    <definedName name="_726kitart_9_1_1">NA()</definedName>
    <definedName name="_726kkk_20_12_1_2">NA()</definedName>
    <definedName name="_727kkk_1_1">NA()</definedName>
    <definedName name="_727kkk_20_9_1_1">NA()</definedName>
    <definedName name="_727KOTO0403_2_11_1_1" localSheetId="0">#REF!</definedName>
    <definedName name="_727KOTO0403_2_11_1_1">#REF!</definedName>
    <definedName name="_728kkk_11_1_1" localSheetId="0">#REF!</definedName>
    <definedName name="_728kkk_9_1_1">NA()</definedName>
    <definedName name="_729kkk_11_1_1">#REF!</definedName>
    <definedName name="_729KOTO0403_1_1">NA()</definedName>
    <definedName name="_729KOTO0403_2_11_1_1_1" localSheetId="0">#REF!</definedName>
    <definedName name="_729KOTO0403_2_11_1_1_1">#REF!</definedName>
    <definedName name="_72Excel_BuiltIn_Print_Area_1_1_1_1_1_1_1" localSheetId="0">#REF!</definedName>
    <definedName name="_72Excel_BuiltIn_Print_Area_1_1_1_1_1_1_7_1_1" localSheetId="0">#REF!</definedName>
    <definedName name="_72Excel_BuiltIn_Print_Area_1_1_1_1_1_1_7_1_1">#REF!</definedName>
    <definedName name="_72Excel_BuiltIn_Print_Area_1_1_8_1_2" localSheetId="0">#REF!</definedName>
    <definedName name="_72Excel_BuiltIn_Print_Area_1_1_8_1_2">#REF!</definedName>
    <definedName name="_730kkk_11_1_1_1" localSheetId="0">#REF!</definedName>
    <definedName name="_730KOTO0403_2_11_1_1_1_1">NA()</definedName>
    <definedName name="_731kkk_11_1_1_1">#REF!</definedName>
    <definedName name="_731KOTO0403_11_1_1" localSheetId="0">#REF!</definedName>
    <definedName name="_731KOTO0403_11_1_1">#REF!</definedName>
    <definedName name="_732kkk_11_1_1_1_1">NA()</definedName>
    <definedName name="_732KOTO0403_2_12_1" localSheetId="0">#REF!</definedName>
    <definedName name="_732KOTO0403_2_12_1">#REF!</definedName>
    <definedName name="_733kkk_12_1" localSheetId="0">#REF!</definedName>
    <definedName name="_733KOTO0403_11_1_1_1" localSheetId="0">#REF!</definedName>
    <definedName name="_733KOTO0403_11_1_1_1">#REF!</definedName>
    <definedName name="_734kkk_12_1">#REF!</definedName>
    <definedName name="_734KOTO0403_11_1_1_1_1">NA()</definedName>
    <definedName name="_734KOTO0403_2_12_1_1" localSheetId="0">#REF!</definedName>
    <definedName name="_734KOTO0403_2_12_1_1">#REF!</definedName>
    <definedName name="_735fkeres_2_12_1" localSheetId="0">#REF!</definedName>
    <definedName name="_735fkeres_2_12_1">#REF!</definedName>
    <definedName name="_735kkk_12_1_1" localSheetId="0">#REF!</definedName>
    <definedName name="_735KOTO0403_2_12_1_2">NA()</definedName>
    <definedName name="_736kkk_12_1_1">#REF!</definedName>
    <definedName name="_736KOTO0403_12_1" localSheetId="0">#REF!</definedName>
    <definedName name="_736KOTO0403_12_1">#REF!</definedName>
    <definedName name="_736KOTO0403_2_9_1_1">NA()</definedName>
    <definedName name="_737kkk_12_1_2">NA()</definedName>
    <definedName name="_737KOTO0403_20_1_1">NA()</definedName>
    <definedName name="_738kkk_2_1_1" localSheetId="0">NA()</definedName>
    <definedName name="_738KOTO0403_12_1_1" localSheetId="0">#REF!</definedName>
    <definedName name="_738KOTO0403_12_1_1">#REF!</definedName>
    <definedName name="_739kkk_2_1_1">#REF!</definedName>
    <definedName name="_739KOTO0403_12_1_2">NA()</definedName>
    <definedName name="_739KOTO0403_20_11_1_1" localSheetId="0">#REF!</definedName>
    <definedName name="_739KOTO0403_20_11_1_1">#REF!</definedName>
    <definedName name="_73Excel_BuiltIn_Print_Area_1_1_1_1_1_1_1">#REF!</definedName>
    <definedName name="_73Excel_BuiltIn_Print_Area_1_1_1_1_1_1_7_1" localSheetId="0">#REF!</definedName>
    <definedName name="_73Excel_BuiltIn_Print_Area_1_1_1_1_1_1_7_1">#REF!</definedName>
    <definedName name="_73Excel_BuiltIn_Print_Area_1_1_8_1_1_1" localSheetId="0">#REF!</definedName>
    <definedName name="_73Excel_BuiltIn_Print_Area_1_1_8_1_1_1">#REF!</definedName>
    <definedName name="_740kkk_2_1_1_1" localSheetId="0">#REF!</definedName>
    <definedName name="_741kkk_2_1_1_1">#REF!</definedName>
    <definedName name="_741KOTO0403_2_1_1">NA()</definedName>
    <definedName name="_741KOTO0403_20_11_1_1_1" localSheetId="0">#REF!</definedName>
    <definedName name="_741KOTO0403_20_11_1_1_1">#REF!</definedName>
    <definedName name="_742kkk_2_11_1_1" localSheetId="0">#REF!</definedName>
    <definedName name="_742KOTO0403_20_11_1_1_1_1">NA()</definedName>
    <definedName name="_743fkeres_2_12_1_1" localSheetId="0">#REF!</definedName>
    <definedName name="_743fkeres_2_12_1_1">#REF!</definedName>
    <definedName name="_743kkk_2_11_1_1">#REF!</definedName>
    <definedName name="_743KOTO0403_2_1_1_1" localSheetId="0">#REF!</definedName>
    <definedName name="_743KOTO0403_2_1_1_1">#REF!</definedName>
    <definedName name="_744fkeres_2_12_1_2">NA()</definedName>
    <definedName name="_744kkk_2_11_1_1_1" localSheetId="0">#REF!</definedName>
    <definedName name="_744KOTO0403_20_12_1" localSheetId="0">#REF!</definedName>
    <definedName name="_744KOTO0403_20_12_1">#REF!</definedName>
    <definedName name="_745fkeres_2_9_1_1">NA()</definedName>
    <definedName name="_745kkk_2_11_1_1_1">#REF!</definedName>
    <definedName name="_745KOTO0403_2_11_1_1" localSheetId="0">#REF!</definedName>
    <definedName name="_745KOTO0403_2_11_1_1">#REF!</definedName>
    <definedName name="_746fkeres_20_1_1">NA()</definedName>
    <definedName name="_746kkk_2_11_1_1_1_1">NA()</definedName>
    <definedName name="_746KOTO0403_20_12_1_1" localSheetId="0">#REF!</definedName>
    <definedName name="_746KOTO0403_20_12_1_1">#REF!</definedName>
    <definedName name="_747kkk_20_1_1">NA()</definedName>
    <definedName name="_747KOTO0403_2_11_1_1_1" localSheetId="0">#REF!</definedName>
    <definedName name="_747KOTO0403_2_11_1_1_1">#REF!</definedName>
    <definedName name="_747KOTO0403_20_12_1_2">NA()</definedName>
    <definedName name="_748kkk_20_11_1_1" localSheetId="0">#REF!</definedName>
    <definedName name="_748KOTO0403_2_11_1_1_1_1">NA()</definedName>
    <definedName name="_748KOTO0403_20_9_1_1">NA()</definedName>
    <definedName name="_749kkk_20_11_1_1">#REF!</definedName>
    <definedName name="_749KOTO0403_9_1_1">NA()</definedName>
    <definedName name="_74Excel_BuiltIn_Print_Area_1_1_1_1_1_1_2" localSheetId="0">#REF!</definedName>
    <definedName name="_74Excel_BuiltIn_Print_Area_1_1_1_1_1_1_7_1_2" localSheetId="0">#REF!</definedName>
    <definedName name="_74Excel_BuiltIn_Print_Area_1_1_1_1_1_1_7_1_2">#REF!</definedName>
    <definedName name="_74Excel_BuiltIn_Print_Area_1_1_9_1" localSheetId="0">#REF!</definedName>
    <definedName name="_74Excel_BuiltIn_Print_Area_1_1_9_1">#REF!</definedName>
    <definedName name="_750kkk_20_11_1_1_1" localSheetId="0">#REF!</definedName>
    <definedName name="_750KOTO0403_2_12_1" localSheetId="0">#REF!</definedName>
    <definedName name="_750KOTO0403_2_12_1">#REF!</definedName>
    <definedName name="_750mérlegek_1_1">NA()</definedName>
    <definedName name="_751kkk_20_11_1_1_1">#REF!</definedName>
    <definedName name="_752kkk_20_11_1_1_1_1">NA()</definedName>
    <definedName name="_752KOTO0403_2_12_1_1" localSheetId="0">#REF!</definedName>
    <definedName name="_752KOTO0403_2_12_1_1">#REF!</definedName>
    <definedName name="_753kkk_20_12_1" localSheetId="0">#REF!</definedName>
    <definedName name="_753KOTO0403_2_12_1_2">NA()</definedName>
    <definedName name="_754fkeres_20_11_1_1" localSheetId="0">#REF!</definedName>
    <definedName name="_754fkeres_20_11_1_1">#REF!</definedName>
    <definedName name="_754kkk_20_12_1">#REF!</definedName>
    <definedName name="_754KOTO0403_2_9_1_1">NA()</definedName>
    <definedName name="_755kkk_20_12_1_1" localSheetId="0">#REF!</definedName>
    <definedName name="_755KOTO0403_20_1_1">NA()</definedName>
    <definedName name="_756kkk_20_12_1_1">#REF!</definedName>
    <definedName name="_757kkk_20_12_1_2">NA()</definedName>
    <definedName name="_757KOTO0403_20_11_1_1" localSheetId="0">#REF!</definedName>
    <definedName name="_757KOTO0403_20_11_1_1">#REF!</definedName>
    <definedName name="_758kkk_20_9_1_1">NA()</definedName>
    <definedName name="_759kkk_9_1_1">NA()</definedName>
    <definedName name="_759KOTO0403_20_11_1_1_1" localSheetId="0">#REF!</definedName>
    <definedName name="_759KOTO0403_20_11_1_1_1">#REF!</definedName>
    <definedName name="_75Excel_BuiltIn_Print_Area_1_1_1_1_1_1_2">#REF!</definedName>
    <definedName name="_75Excel_BuiltIn_Print_Area_1_1_1_1_1_1_7_1_1" localSheetId="0">#REF!</definedName>
    <definedName name="_75Excel_BuiltIn_Print_Area_1_1_1_1_1_1_7_1_1">#REF!</definedName>
    <definedName name="_75Excel_BuiltIn_Print_Area_1_1_9_1_1" localSheetId="0">#REF!</definedName>
    <definedName name="_75Excel_BuiltIn_Print_Area_1_1_9_1_1">#REF!</definedName>
    <definedName name="_760KOTO0403_1_1">NA()</definedName>
    <definedName name="_760KOTO0403_20_11_1_1_1_1">NA()</definedName>
    <definedName name="_761KOTO0403_11_1_1" localSheetId="0">#REF!</definedName>
    <definedName name="_762fkeres_20_11_1_1_1" localSheetId="0">#REF!</definedName>
    <definedName name="_762fkeres_20_11_1_1_1">#REF!</definedName>
    <definedName name="_762KOTO0403_11_1_1">#REF!</definedName>
    <definedName name="_762KOTO0403_20_12_1" localSheetId="0">#REF!</definedName>
    <definedName name="_762KOTO0403_20_12_1">#REF!</definedName>
    <definedName name="_763fkeres_20_11_1_1_1_1">NA()</definedName>
    <definedName name="_763KOTO0403_11_1_1_1" localSheetId="0">#REF!</definedName>
    <definedName name="_764KOTO0403_11_1_1_1">#REF!</definedName>
    <definedName name="_764KOTO0403_20_12_1_1" localSheetId="0">#REF!</definedName>
    <definedName name="_764KOTO0403_20_12_1_1">#REF!</definedName>
    <definedName name="_765KOTO0403_11_1_1_1_1">NA()</definedName>
    <definedName name="_765KOTO0403_20_12_1_2">NA()</definedName>
    <definedName name="_766KOTO0403_12_1" localSheetId="0">#REF!</definedName>
    <definedName name="_766KOTO0403_20_9_1_1">NA()</definedName>
    <definedName name="_767KOTO0403_12_1">#REF!</definedName>
    <definedName name="_767KOTO0403_9_1_1">NA()</definedName>
    <definedName name="_768KOTO0403_12_1_1" localSheetId="0">#REF!</definedName>
    <definedName name="_768mérlegek_1_1">NA()</definedName>
    <definedName name="_769KOTO0403_12_1_1">#REF!</definedName>
    <definedName name="_76Excel_BuiltIn_Print_Area_1_1_1_1_1_1_3" localSheetId="0">#REF!</definedName>
    <definedName name="_76Excel_BuiltIn_Print_Area_1_1_1_1_1_1_7_1_1_1" localSheetId="0">#REF!</definedName>
    <definedName name="_76Excel_BuiltIn_Print_Area_1_1_1_1_1_1_7_1_1_1">#REF!</definedName>
    <definedName name="_76Excel_BuiltIn_Print_Area_1_1_9_1_2" localSheetId="0">#REF!</definedName>
    <definedName name="_76Excel_BuiltIn_Print_Area_1_1_9_1_2">#REF!</definedName>
    <definedName name="_770KOTO0403_12_1_2">NA()</definedName>
    <definedName name="_771KOTO0403_2_1_1" localSheetId="0">NA()</definedName>
    <definedName name="_772KOTO0403_2_1_1">#REF!</definedName>
    <definedName name="_773fkeres_20_12_1" localSheetId="0">#REF!</definedName>
    <definedName name="_773fkeres_20_12_1">#REF!</definedName>
    <definedName name="_773KOTO0403_2_1_1_1" localSheetId="0">#REF!</definedName>
    <definedName name="_774KOTO0403_2_1_1_1">#REF!</definedName>
    <definedName name="_775KOTO0403_2_11_1_1" localSheetId="0">#REF!</definedName>
    <definedName name="_776KOTO0403_2_11_1_1">#REF!</definedName>
    <definedName name="_777KOTO0403_2_11_1_1_1" localSheetId="0">#REF!</definedName>
    <definedName name="_778KOTO0403_2_11_1_1_1">#REF!</definedName>
    <definedName name="_779KOTO0403_2_11_1_1_1_1">NA()</definedName>
    <definedName name="_77Excel_BuiltIn_Print_Area_1_1_1_1_1_1_3">#REF!</definedName>
    <definedName name="_77Excel_BuiltIn_Print_Area_1_1_1_1_1_1_7_1_2" localSheetId="0">#REF!</definedName>
    <definedName name="_77Excel_BuiltIn_Print_Area_1_1_1_1_1_1_7_1_2">#REF!</definedName>
    <definedName name="_77Excel_BuiltIn_Print_Area_1_1_9_1_1_1" localSheetId="0">#REF!</definedName>
    <definedName name="_77Excel_BuiltIn_Print_Area_1_1_9_1_1_1">#REF!</definedName>
    <definedName name="_780KOTO0403_2_12_1" localSheetId="0">#REF!</definedName>
    <definedName name="_781fkeres_20_12_1_1" localSheetId="0">#REF!</definedName>
    <definedName name="_781fkeres_20_12_1_1">#REF!</definedName>
    <definedName name="_781KOTO0403_2_12_1">#REF!</definedName>
    <definedName name="_782fkeres_20_12_1_2">NA()</definedName>
    <definedName name="_782KOTO0403_2_12_1_1" localSheetId="0">#REF!</definedName>
    <definedName name="_783fkeres_20_9_1_1">NA()</definedName>
    <definedName name="_783KOTO0403_2_12_1_1">#REF!</definedName>
    <definedName name="_784fkeres_9_1_1">NA()</definedName>
    <definedName name="_784KOTO0403_2_12_1_2">NA()</definedName>
    <definedName name="_785FKERES_BLOKK_1_1">NA()</definedName>
    <definedName name="_785KOTO0403_2_9_1_1">NA()</definedName>
    <definedName name="_786KOTO0403_20_1_1">NA()</definedName>
    <definedName name="_787KOTO0403_20_11_1_1" localSheetId="0">#REF!</definedName>
    <definedName name="_788KOTO0403_20_11_1_1">#REF!</definedName>
    <definedName name="_789KOTO0403_20_11_1_1_1" localSheetId="0">#REF!</definedName>
    <definedName name="_78Excel_BuiltIn_Print_Area_1_1_1_1_1_1_1_1">NA()</definedName>
    <definedName name="_78Excel_BuiltIn_Print_Area_1_1_1_1_1_1_8_1" localSheetId="0">#REF!</definedName>
    <definedName name="_78Excel_BuiltIn_Print_Area_1_1_1_1_1_1_8_1">#REF!</definedName>
    <definedName name="_78Excel_BuiltIn_Print_Area_1_1_9_1_1_2" localSheetId="0">#REF!</definedName>
    <definedName name="_78Excel_BuiltIn_Print_Area_1_1_9_1_1_2">#REF!</definedName>
    <definedName name="_790KOTO0403_20_11_1_1_1">#REF!</definedName>
    <definedName name="_791KOTO0403_20_11_1_1_1_1">NA()</definedName>
    <definedName name="_792KOTO0403_20_12_1" localSheetId="0">#REF!</definedName>
    <definedName name="_793FKERES_BLOKK_11_1_1" localSheetId="0">#REF!</definedName>
    <definedName name="_793FKERES_BLOKK_11_1_1">#REF!</definedName>
    <definedName name="_793KOTO0403_20_12_1">#REF!</definedName>
    <definedName name="_794KOTO0403_20_12_1_1" localSheetId="0">#REF!</definedName>
    <definedName name="_795KOTO0403_20_12_1_1">#REF!</definedName>
    <definedName name="_796KOTO0403_20_12_1_2">NA()</definedName>
    <definedName name="_797KOTO0403_20_9_1_1">NA()</definedName>
    <definedName name="_798KOTO0403_9_1_1">NA()</definedName>
    <definedName name="_799mérlegek_1_1">NA()</definedName>
    <definedName name="_79Excel_BuiltIn_Print_Area_1_1_1_1_1_1_1_2" localSheetId="0">#REF!</definedName>
    <definedName name="_79Excel_BuiltIn_Print_Area_1_1_1_1_1_1_7_1_1_1" localSheetId="0">#REF!</definedName>
    <definedName name="_79Excel_BuiltIn_Print_Area_1_1_1_1_1_1_7_1_1_1">#REF!</definedName>
    <definedName name="_79Excel_BuiltIn_Print_Area_1_1_9_1_1_3">NA()</definedName>
    <definedName name="_7area2_1_1">NA()</definedName>
    <definedName name="_7ddd_11_1_1" localSheetId="0">#REF!</definedName>
    <definedName name="_7ddd_11_1_1">#REF!</definedName>
    <definedName name="_8_____VÁROSÜZEMELÉSI_GONDNOKSÁG_4_1_1_1">#REF!</definedName>
    <definedName name="_8_1Excel_BuiltIn_Print_Area_1_1_1_1" localSheetId="0">#REF!</definedName>
    <definedName name="_8_1Excel_BuiltIn_Print_Area_1_1_1_1">#REF!</definedName>
    <definedName name="_800VÁROSÜZEMELÉSI_GONDNOKSÁG_1_1_1_1" localSheetId="4">#REF!</definedName>
    <definedName name="_801FKERES_BLOKK_11_1_1_1" localSheetId="0">#REF!</definedName>
    <definedName name="_801FKERES_BLOKK_11_1_1_1">#REF!</definedName>
    <definedName name="_801VÁROSÜZEMELÉSI_GONDNOKSÁG_1_1_1_1" localSheetId="8">#REF!</definedName>
    <definedName name="_802FKERES_BLOKK_11_1_1_1_1">NA()</definedName>
    <definedName name="_802VÁROSÜZEMELÉSI_GONDNOKSÁG_1_1_1_1">#REF!</definedName>
    <definedName name="_803VÁROSÜZEMELÉSI_GONDNOKSÁG_2_1_1_1" localSheetId="4">#REF!</definedName>
    <definedName name="_804VÁROSÜZEMELÉSI_GONDNOKSÁG_2_1_1_1" localSheetId="8">#REF!</definedName>
    <definedName name="_805VÁROSÜZEMELÉSI_GONDNOKSÁG_2_1_1_1">#REF!</definedName>
    <definedName name="_806VÁROSÜZEMELÉSI_GONDNOKSÁG_3_1_1_1" localSheetId="4">#REF!</definedName>
    <definedName name="_807VÁROSÜZEMELÉSI_GONDNOKSÁG_3_1_1_1" localSheetId="8">#REF!</definedName>
    <definedName name="_808VÁROSÜZEMELÉSI_GONDNOKSÁG_3_1_1_1">#REF!</definedName>
    <definedName name="_809VÁROSÜZEMELÉSI_GONDNOKSÁG_4_1_1_1" localSheetId="4">#REF!</definedName>
    <definedName name="_80Excel_BuiltIn_Print_Area_1_1_1_1_1_1_1_2">#REF!</definedName>
    <definedName name="_80Excel_BuiltIn_Print_Area_1_1_1_1_1_1_8_1_1" localSheetId="0">#REF!</definedName>
    <definedName name="_80Excel_BuiltIn_Print_Area_1_1_1_1_1_1_8_1_1">#REF!</definedName>
    <definedName name="_80Excel_BuiltIn_Print_Area_1_10_1_1" localSheetId="0">#REF!</definedName>
    <definedName name="_80Excel_BuiltIn_Print_Area_1_10_1_1">#REF!</definedName>
    <definedName name="_810VÁROSÜZEMELÉSI_GONDNOKSÁG_4_1_1_1" localSheetId="8">#REF!</definedName>
    <definedName name="_811VÁROSÜZEMELÉSI_GONDNOKSÁG_4_1_1_1">#REF!</definedName>
    <definedName name="_812FKERES_BLOKK_12_1" localSheetId="0">#REF!</definedName>
    <definedName name="_812FKERES_BLOKK_12_1">#REF!</definedName>
    <definedName name="_812VÁROSÜZEMELÉSI_GONDNOKSÁG_5_1_1_1" localSheetId="4">#REF!</definedName>
    <definedName name="_813VÁROSÜZEMELÉSI_GONDNOKSÁG_5_1_1_1" localSheetId="8">#REF!</definedName>
    <definedName name="_814VÁROSÜZEMELÉSI_GONDNOKSÁG_5_1_1_1">#REF!</definedName>
    <definedName name="_81Excel_BuiltIn_Print_Area_1_1_1" localSheetId="0">#REF!</definedName>
    <definedName name="_81Excel_BuiltIn_Print_Area_1_1_1">#REF!</definedName>
    <definedName name="_81Excel_BuiltIn_Print_Area_1_1_1_1_1_1_1_3" localSheetId="0">#REF!</definedName>
    <definedName name="_81Excel_BuiltIn_Print_Area_1_1_1_1_1_1_8_1" localSheetId="0">#REF!</definedName>
    <definedName name="_81Excel_BuiltIn_Print_Area_1_1_1_1_1_1_8_1">#REF!</definedName>
    <definedName name="_81Excel_BuiltIn_Print_Area_1_10_1_1_1">NA()</definedName>
    <definedName name="_820FKERES_BLOKK_12_1_1" localSheetId="0">#REF!</definedName>
    <definedName name="_820FKERES_BLOKK_12_1_1">#REF!</definedName>
    <definedName name="_821FKERES_BLOKK_12_1_2">NA()</definedName>
    <definedName name="_822FKERES_BLOKK_15_1_1">NA()</definedName>
    <definedName name="_82Excel_BuiltIn_Print_Area_1_1_1_1_1_1_1_3">#REF!</definedName>
    <definedName name="_82Excel_BuiltIn_Print_Area_1_1_1_1_1_1_8_1_2" localSheetId="0">#REF!</definedName>
    <definedName name="_82Excel_BuiltIn_Print_Area_1_1_1_1_1_1_8_1_2">#REF!</definedName>
    <definedName name="_82Excel_BuiltIn_Print_Area_1_11_1_1" localSheetId="0">#REF!</definedName>
    <definedName name="_82Excel_BuiltIn_Print_Area_1_11_1_1">#REF!</definedName>
    <definedName name="_830FKERES_BLOKK_15_11_1_1" localSheetId="0">#REF!</definedName>
    <definedName name="_830FKERES_BLOKK_15_11_1_1">#REF!</definedName>
    <definedName name="_838FKERES_BLOKK_15_11_1_1_1" localSheetId="0">#REF!</definedName>
    <definedName name="_838FKERES_BLOKK_15_11_1_1_1">#REF!</definedName>
    <definedName name="_839FKERES_BLOKK_15_11_1_1_1_1">NA()</definedName>
    <definedName name="_83Excel_BuiltIn_Print_Area_1_1_1_1_1_1_1_1_1" localSheetId="0">#REF!</definedName>
    <definedName name="_83Excel_BuiltIn_Print_Area_1_1_1_1_1_1_8_1_1" localSheetId="0">#REF!</definedName>
    <definedName name="_83Excel_BuiltIn_Print_Area_1_1_1_1_1_1_8_1_1">#REF!</definedName>
    <definedName name="_83Excel_BuiltIn_Print_Area_1_11_1_1_1" localSheetId="0">#REF!</definedName>
    <definedName name="_83Excel_BuiltIn_Print_Area_1_11_1_1_1">#REF!</definedName>
    <definedName name="_849FKERES_BLOKK_15_12_1" localSheetId="0">#REF!</definedName>
    <definedName name="_849FKERES_BLOKK_15_12_1">#REF!</definedName>
    <definedName name="_84Excel_BuiltIn_Print_Area_1_1_1_1_1_1_1_1_1">#REF!</definedName>
    <definedName name="_84Excel_BuiltIn_Print_Area_1_1_1_1_1_1_8_1_1_1" localSheetId="0">#REF!</definedName>
    <definedName name="_84Excel_BuiltIn_Print_Area_1_1_1_1_1_1_8_1_1_1">#REF!</definedName>
    <definedName name="_84Excel_BuiltIn_Print_Area_1_11_1_1_1_1">NA()</definedName>
    <definedName name="_857FKERES_BLOKK_15_12_1_1" localSheetId="0">#REF!</definedName>
    <definedName name="_857FKERES_BLOKK_15_12_1_1">#REF!</definedName>
    <definedName name="_858FKERES_BLOKK_15_12_1_2">NA()</definedName>
    <definedName name="_859FKERES_BLOKK_15_9_1_1">NA()</definedName>
    <definedName name="_85Excel_BuiltIn_Print_Area_1_1_1_1_1_1_1_1_2">NA()</definedName>
    <definedName name="_85Excel_BuiltIn_Print_Area_1_1_1_1_1_1_8_1_2" localSheetId="0">#REF!</definedName>
    <definedName name="_85Excel_BuiltIn_Print_Area_1_1_1_1_1_1_8_1_2">#REF!</definedName>
    <definedName name="_85Excel_BuiltIn_Print_Area_12_1" localSheetId="0">#REF!</definedName>
    <definedName name="_85Excel_BuiltIn_Print_Area_12_1">#REF!</definedName>
    <definedName name="_866FKERES_BLOKK_2_1_1">NA()</definedName>
    <definedName name="_86Excel_BuiltIn_Print_Area_1_1_1_1_1_1_1_1_3">NA()</definedName>
    <definedName name="_86Excel_BuiltIn_Print_Area_1_1_1_10_1_1" localSheetId="0">#REF!</definedName>
    <definedName name="_86Excel_BuiltIn_Print_Area_1_1_1_10_1_1">#REF!</definedName>
    <definedName name="_86Excel_BuiltIn_Print_Area_12_1_1" localSheetId="0">#REF!</definedName>
    <definedName name="_86Excel_BuiltIn_Print_Area_12_1_1">#REF!</definedName>
    <definedName name="_874FKERES_BLOKK_2_1_1_1" localSheetId="0">#REF!</definedName>
    <definedName name="_874FKERES_BLOKK_2_1_1_1">#REF!</definedName>
    <definedName name="_87Excel_BuiltIn_Print_Area_1_1_1_1_1_1_1_1_1_1" localSheetId="0">#REF!</definedName>
    <definedName name="_87Excel_BuiltIn_Print_Area_1_1_1_1_1_1_8_1_1_1" localSheetId="0">#REF!</definedName>
    <definedName name="_87Excel_BuiltIn_Print_Area_1_1_1_1_1_1_8_1_1_1">#REF!</definedName>
    <definedName name="_87Excel_BuiltIn_Print_Area_12_1_1_1" localSheetId="0">#REF!</definedName>
    <definedName name="_87Excel_BuiltIn_Print_Area_12_1_1_1">#REF!</definedName>
    <definedName name="_882FKERES_BLOKK_2_11_1_1" localSheetId="0">#REF!</definedName>
    <definedName name="_882FKERES_BLOKK_2_11_1_1">#REF!</definedName>
    <definedName name="_88Excel_BuiltIn_Print_Area_1_1_1_1_1_1_1_1_1_1">#REF!</definedName>
    <definedName name="_88Excel_BuiltIn_Print_Area_1_1_1_12_1" localSheetId="0">#REF!</definedName>
    <definedName name="_88Excel_BuiltIn_Print_Area_1_1_1_12_1">#REF!</definedName>
    <definedName name="_88Excel_BuiltIn_Print_Area_12_1_1_2" localSheetId="0">#REF!</definedName>
    <definedName name="_88Excel_BuiltIn_Print_Area_12_1_1_2">#REF!</definedName>
    <definedName name="_890FKERES_BLOKK_2_11_1_1_1" localSheetId="0">#REF!</definedName>
    <definedName name="_890FKERES_BLOKK_2_11_1_1_1">#REF!</definedName>
    <definedName name="_891FKERES_BLOKK_2_11_1_1_1_1">NA()</definedName>
    <definedName name="_89Excel_BuiltIn_Print_Area_1_1_1_1_1_1_1_1_1_1_1" localSheetId="0">#REF!</definedName>
    <definedName name="_89Excel_BuiltIn_Print_Area_1_1_1_10_1_1" localSheetId="0">#REF!</definedName>
    <definedName name="_89Excel_BuiltIn_Print_Area_1_1_1_10_1_1">#REF!</definedName>
    <definedName name="_89Excel_BuiltIn_Print_Area_1_1_2" localSheetId="0">#REF!</definedName>
    <definedName name="_89Excel_BuiltIn_Print_Area_1_1_2">#REF!</definedName>
    <definedName name="_89Excel_BuiltIn_Print_Titles_1_1_1">NA()</definedName>
    <definedName name="_8area2_1_1">NA()</definedName>
    <definedName name="_8ddd_1_1">NA()</definedName>
    <definedName name="_8ddd_11_1_1_1" localSheetId="0">#REF!</definedName>
    <definedName name="_8ddd_11_1_1_1">#REF!</definedName>
    <definedName name="_9_____VÁROSÜZEMELÉSI_GONDNOKSÁG_5_1_1_1" localSheetId="3">#REF!</definedName>
    <definedName name="_9_1Excel_BuiltIn_Print_Area_1_1_1_1_1">NA()</definedName>
    <definedName name="_901FKERES_BLOKK_2_12_1" localSheetId="0">#REF!</definedName>
    <definedName name="_901FKERES_BLOKK_2_12_1">#REF!</definedName>
    <definedName name="_909FKERES_BLOKK_2_12_1_1" localSheetId="0">#REF!</definedName>
    <definedName name="_909FKERES_BLOKK_2_12_1_1">#REF!</definedName>
    <definedName name="_90Excel_BuiltIn_Print_Area_1_1_1_1_1_1_1_1_1_1_1">#REF!</definedName>
    <definedName name="_90Excel_BuiltIn_Print_Area_1_1_1_12_1_1" localSheetId="0">#REF!</definedName>
    <definedName name="_90Excel_BuiltIn_Print_Area_1_1_1_12_1_1">#REF!</definedName>
    <definedName name="_90Excel_BuiltIn_Print_Titles_1_1_1_1">NA()</definedName>
    <definedName name="_917FKERES_BLOKK_2_12_1_2" localSheetId="0">#REF!</definedName>
    <definedName name="_917FKERES_BLOKK_2_12_1_2">#REF!</definedName>
    <definedName name="_91Excel_BuiltIn_Print_Area_1_1_1_1_1_1_1_1_1_1_1_1_1_1_1_1" localSheetId="0">#REF!</definedName>
    <definedName name="_91Excel_BuiltIn_Print_Area_1_1_1_12_1" localSheetId="0">#REF!</definedName>
    <definedName name="_91Excel_BuiltIn_Print_Area_1_1_1_12_1">#REF!</definedName>
    <definedName name="_91Excel_BuiltIn_Print_Titles_1_1_1_2" localSheetId="0">#REF!</definedName>
    <definedName name="_91Excel_BuiltIn_Print_Titles_1_1_1_2">#REF!</definedName>
    <definedName name="_925FKERES_BLOKK_2_12_1_1_1" localSheetId="0">#REF!</definedName>
    <definedName name="_925FKERES_BLOKK_2_12_1_1_1">#REF!</definedName>
    <definedName name="_926FKERES_BLOKK_20_1_1">NA()</definedName>
    <definedName name="_92Excel_BuiltIn_Print_Area_1_1_1_1_1_1_1_1_1_1_1_1_1_1_1_1">#REF!</definedName>
    <definedName name="_92Excel_BuiltIn_Print_Area_1_1_1_12_1_2" localSheetId="0">#REF!</definedName>
    <definedName name="_92Excel_BuiltIn_Print_Area_1_1_1_12_1_2">#REF!</definedName>
    <definedName name="_92Excel_BuiltIn_Print_Titles_1_1_1_1_1">NA()</definedName>
    <definedName name="_934FKERES_BLOKK_20_11_1_1" localSheetId="0">#REF!</definedName>
    <definedName name="_934FKERES_BLOKK_20_11_1_1">#REF!</definedName>
    <definedName name="_93Excel_BuiltIn_Print_Area_1_1_1_1_1_1_1_1_1_1_1_1_1_1_1_1_1" localSheetId="0">#REF!</definedName>
    <definedName name="_93Excel_BuiltIn_Print_Area_1_1_1_12_1_1" localSheetId="0">#REF!</definedName>
    <definedName name="_93Excel_BuiltIn_Print_Area_1_1_1_12_1_1">#REF!</definedName>
    <definedName name="_93Excel_BuiltIn_Print_Titles_1_1_9_1_1">NA()</definedName>
    <definedName name="_942FKERES_BLOKK_20_11_1_1_1" localSheetId="0">#REF!</definedName>
    <definedName name="_942FKERES_BLOKK_20_11_1_1_1">#REF!</definedName>
    <definedName name="_943FKERES_BLOKK_20_11_1_1_1_1">NA()</definedName>
    <definedName name="_94Excel_BuiltIn_Print_Area_1_1_1_1_1_1_1_1_1_1_1_1_1_1_1_1_1">#REF!</definedName>
    <definedName name="_94Excel_BuiltIn_Print_Area_1_1_1_12_1_1_1" localSheetId="0">#REF!</definedName>
    <definedName name="_94Excel_BuiltIn_Print_Area_1_1_1_12_1_1_1">#REF!</definedName>
    <definedName name="_94Excel_BuiltIn_Print_Titles_1_9_1_1">NA()</definedName>
    <definedName name="_953FKERES_BLOKK_20_12_1" localSheetId="0">#REF!</definedName>
    <definedName name="_953FKERES_BLOKK_20_12_1">#REF!</definedName>
    <definedName name="_95Excel_BuiltIn_Print_Area_1_1_1_1_1_1_12_1" localSheetId="0">#REF!</definedName>
    <definedName name="_95Excel_BuiltIn_Print_Area_1_1_1_12_1_2" localSheetId="0">#REF!</definedName>
    <definedName name="_95Excel_BuiltIn_Print_Area_1_1_1_12_1_2">#REF!</definedName>
    <definedName name="_95Excel_BuiltIn_Print_Area_1_1_1_2_1" localSheetId="0">#REF!</definedName>
    <definedName name="_95Excel_BuiltIn_Print_Area_1_1_1_2_1">#REF!</definedName>
    <definedName name="_95Excel_BuiltIn_Print_Titles_12_1" localSheetId="0">#REF!</definedName>
    <definedName name="_95Excel_BuiltIn_Print_Titles_12_1">#REF!</definedName>
    <definedName name="_961FKERES_BLOKK_20_12_1_1" localSheetId="0">#REF!</definedName>
    <definedName name="_961FKERES_BLOKK_20_12_1_1">#REF!</definedName>
    <definedName name="_962FKERES_BLOKK_20_12_1_2">NA()</definedName>
    <definedName name="_963FKERES_BLOKK_20_9_1_1">NA()</definedName>
    <definedName name="_964FKERES_BLOKK_24_1_1">NA()</definedName>
    <definedName name="_96Excel_BuiltIn_Print_Area_1_1_1_1_1_1_12_1">#REF!</definedName>
    <definedName name="_96Excel_BuiltIn_Print_Titles_12_1_1" localSheetId="0">#REF!</definedName>
    <definedName name="_96Excel_BuiltIn_Print_Titles_12_1_1">#REF!</definedName>
    <definedName name="_972FKERES_BLOKK_24_11_1_1" localSheetId="0">#REF!</definedName>
    <definedName name="_972FKERES_BLOKK_24_11_1_1">#REF!</definedName>
    <definedName name="_97Excel_BuiltIn_Print_Area_1_1_1_1_1_1_12_1_1" localSheetId="0">#REF!</definedName>
    <definedName name="_97Excel_BuiltIn_Print_Area_1_1_1_12_1_1_1" localSheetId="0">#REF!</definedName>
    <definedName name="_97Excel_BuiltIn_Print_Area_1_1_1_12_1_1_1">#REF!</definedName>
    <definedName name="_97Excel_BuiltIn_Print_Area_1_1_1_2_1_1" localSheetId="0">#REF!</definedName>
    <definedName name="_97Excel_BuiltIn_Print_Area_1_1_1_2_1_1">#REF!</definedName>
    <definedName name="_97Excel_BuiltIn_Print_Titles_12_1_1_1" localSheetId="0">#REF!</definedName>
    <definedName name="_97Excel_BuiltIn_Print_Titles_12_1_1_1">#REF!</definedName>
    <definedName name="_980FKERES_BLOKK_24_11_1_1_1" localSheetId="0">#REF!</definedName>
    <definedName name="_980FKERES_BLOKK_24_11_1_1_1">#REF!</definedName>
    <definedName name="_981FKERES_BLOKK_24_11_1_1_1_1">NA()</definedName>
    <definedName name="_98Excel_BuiltIn_Print_Area_1_1_1_1_1_1_12_1_1">#REF!</definedName>
    <definedName name="_98Excel_BuiltIn_Print_Titles_12_1_1_2" localSheetId="0">#REF!</definedName>
    <definedName name="_98Excel_BuiltIn_Print_Titles_12_1_1_2">#REF!</definedName>
    <definedName name="_991FKERES_BLOKK_24_12_1" localSheetId="0">#REF!</definedName>
    <definedName name="_991FKERES_BLOKK_24_12_1">#REF!</definedName>
    <definedName name="_999FKERES_BLOKK_24_12_1_1" localSheetId="0">#REF!</definedName>
    <definedName name="_999FKERES_BLOKK_24_12_1_1">#REF!</definedName>
    <definedName name="_99Excel_BuiltIn_Print_Area_1_1_1_1" localSheetId="0">#REF!</definedName>
    <definedName name="_99Excel_BuiltIn_Print_Area_1_1_1_1">#REF!</definedName>
    <definedName name="_99Excel_BuiltIn_Print_Area_1_1_1_1_1_1_12_1_2" localSheetId="0">#REF!</definedName>
    <definedName name="_99Excel_BuiltIn_Print_Area_1_1_1_2_1" localSheetId="0">#REF!</definedName>
    <definedName name="_99Excel_BuiltIn_Print_Area_1_1_1_2_1">#REF!</definedName>
    <definedName name="_99Excel_BuiltIn_Print_Area_1_1_10_1_1" localSheetId="0">#REF!</definedName>
    <definedName name="_99Excel_BuiltIn_Print_Area_1_1_10_1_1">#REF!</definedName>
    <definedName name="_99fkeres_1_1">NA()</definedName>
    <definedName name="_9ddd_1_1">NA()</definedName>
    <definedName name="_9ddd_11_1_1_1_1">NA()</definedName>
    <definedName name="anikó" localSheetId="0">#REF!</definedName>
    <definedName name="anikó">#REF!</definedName>
    <definedName name="area2" localSheetId="0">#REF!</definedName>
    <definedName name="area2">#REF!</definedName>
    <definedName name="area2_1">NA()</definedName>
    <definedName name="area2_1_1">NA()</definedName>
    <definedName name="area2_12" localSheetId="0">#REF!</definedName>
    <definedName name="area2_12">#REF!</definedName>
    <definedName name="area2_12_1" localSheetId="0">#REF!</definedName>
    <definedName name="area2_12_1">#REF!</definedName>
    <definedName name="area2_7" localSheetId="0">#REF!</definedName>
    <definedName name="area2_7">#REF!</definedName>
    <definedName name="area2_7_1" localSheetId="0">#REF!</definedName>
    <definedName name="area2_7_1">#REF!</definedName>
    <definedName name="area2_8" localSheetId="0">#REF!</definedName>
    <definedName name="area2_8">#REF!</definedName>
    <definedName name="area2_8_1" localSheetId="0">#REF!</definedName>
    <definedName name="area2_8_1">#REF!</definedName>
    <definedName name="beszámoló" localSheetId="0">#REF!</definedName>
    <definedName name="beszámoló">#REF!</definedName>
    <definedName name="ddd" localSheetId="0">#REF!</definedName>
    <definedName name="ddd">#REF!</definedName>
    <definedName name="ddd_1">NA()</definedName>
    <definedName name="ddd_1_1">NA()</definedName>
    <definedName name="ddd_10" localSheetId="0">#REF!</definedName>
    <definedName name="ddd_10">#REF!</definedName>
    <definedName name="ddd_10_1" localSheetId="0">#REF!</definedName>
    <definedName name="ddd_10_1">#REF!</definedName>
    <definedName name="ddd_10_12" localSheetId="0">#REF!</definedName>
    <definedName name="ddd_10_12">#REF!</definedName>
    <definedName name="ddd_10_12_1" localSheetId="0">#REF!</definedName>
    <definedName name="ddd_10_12_1">#REF!</definedName>
    <definedName name="ddd_10_7" localSheetId="0">#REF!</definedName>
    <definedName name="ddd_10_7">#REF!</definedName>
    <definedName name="ddd_10_7_1" localSheetId="0">#REF!</definedName>
    <definedName name="ddd_10_7_1">#REF!</definedName>
    <definedName name="ddd_10_8" localSheetId="0">#REF!</definedName>
    <definedName name="ddd_10_8">#REF!</definedName>
    <definedName name="ddd_10_8_1" localSheetId="0">#REF!</definedName>
    <definedName name="ddd_10_8_1">#REF!</definedName>
    <definedName name="ddd_11" localSheetId="0">#REF!</definedName>
    <definedName name="ddd_11">#REF!</definedName>
    <definedName name="ddd_11_1" localSheetId="0">#REF!</definedName>
    <definedName name="ddd_11_1">#REF!</definedName>
    <definedName name="ddd_11_1_1" localSheetId="0">#REF!</definedName>
    <definedName name="ddd_11_1_1">#REF!</definedName>
    <definedName name="ddd_11_1_1_1">NA()</definedName>
    <definedName name="ddd_11_1_1_1_1" localSheetId="0">#REF!</definedName>
    <definedName name="ddd_11_1_1_1_1">#REF!</definedName>
    <definedName name="ddd_11_1_1_1_1_1" localSheetId="0">#REF!</definedName>
    <definedName name="ddd_11_1_1_1_1_1">#REF!</definedName>
    <definedName name="ddd_11_1_1_1_1_1_1">NA()</definedName>
    <definedName name="ddd_11_1_1_12" localSheetId="0">#REF!</definedName>
    <definedName name="ddd_11_1_1_12">#REF!</definedName>
    <definedName name="ddd_11_1_1_12_1" localSheetId="0">#REF!</definedName>
    <definedName name="ddd_11_1_1_12_1">#REF!</definedName>
    <definedName name="ddd_11_1_1_12_5" localSheetId="0">#REF!</definedName>
    <definedName name="ddd_11_1_1_12_5">#REF!</definedName>
    <definedName name="ddd_11_1_1_12_5_1" localSheetId="0">#REF!</definedName>
    <definedName name="ddd_11_1_1_12_5_1">#REF!</definedName>
    <definedName name="ddd_11_1_1_2" localSheetId="0">#REF!</definedName>
    <definedName name="ddd_11_1_1_2">#REF!</definedName>
    <definedName name="ddd_11_1_1_2_1" localSheetId="0">#REF!</definedName>
    <definedName name="ddd_11_1_1_2_1">#REF!</definedName>
    <definedName name="ddd_11_1_1_2_5" localSheetId="0">#REF!</definedName>
    <definedName name="ddd_11_1_1_2_5">#REF!</definedName>
    <definedName name="ddd_11_1_1_2_5_1" localSheetId="0">#REF!</definedName>
    <definedName name="ddd_11_1_1_2_5_1">#REF!</definedName>
    <definedName name="ddd_11_1_1_5" localSheetId="0">#REF!</definedName>
    <definedName name="ddd_11_1_1_5">#REF!</definedName>
    <definedName name="ddd_11_1_1_5_1" localSheetId="0">#REF!</definedName>
    <definedName name="ddd_11_1_1_5_1">#REF!</definedName>
    <definedName name="ddd_11_1_1_7" localSheetId="0">#REF!</definedName>
    <definedName name="ddd_11_1_1_7">#REF!</definedName>
    <definedName name="ddd_11_1_1_7_1" localSheetId="0">#REF!</definedName>
    <definedName name="ddd_11_1_1_7_1">#REF!</definedName>
    <definedName name="ddd_11_1_1_7_5" localSheetId="0">#REF!</definedName>
    <definedName name="ddd_11_1_1_7_5">#REF!</definedName>
    <definedName name="ddd_11_1_1_7_5_1" localSheetId="0">#REF!</definedName>
    <definedName name="ddd_11_1_1_7_5_1">#REF!</definedName>
    <definedName name="ddd_11_1_1_8" localSheetId="0">#REF!</definedName>
    <definedName name="ddd_11_1_1_8">#REF!</definedName>
    <definedName name="ddd_11_1_1_8_1" localSheetId="0">#REF!</definedName>
    <definedName name="ddd_11_1_1_8_1">#REF!</definedName>
    <definedName name="ddd_11_1_1_8_5" localSheetId="0">#REF!</definedName>
    <definedName name="ddd_11_1_1_8_5">#REF!</definedName>
    <definedName name="ddd_11_1_1_8_5_1" localSheetId="0">#REF!</definedName>
    <definedName name="ddd_11_1_1_8_5_1">#REF!</definedName>
    <definedName name="ddd_11_1_12" localSheetId="0">#REF!</definedName>
    <definedName name="ddd_11_1_12">#REF!</definedName>
    <definedName name="ddd_11_1_12_1" localSheetId="0">#REF!</definedName>
    <definedName name="ddd_11_1_12_1">#REF!</definedName>
    <definedName name="ddd_11_1_12_5" localSheetId="0">#REF!</definedName>
    <definedName name="ddd_11_1_12_5">#REF!</definedName>
    <definedName name="ddd_11_1_12_5_1" localSheetId="0">#REF!</definedName>
    <definedName name="ddd_11_1_12_5_1">#REF!</definedName>
    <definedName name="ddd_11_1_2" localSheetId="0">#REF!</definedName>
    <definedName name="ddd_11_1_2">#REF!</definedName>
    <definedName name="ddd_11_1_2_1" localSheetId="0">#REF!</definedName>
    <definedName name="ddd_11_1_2_1">#REF!</definedName>
    <definedName name="ddd_11_1_2_5" localSheetId="0">#REF!</definedName>
    <definedName name="ddd_11_1_2_5">#REF!</definedName>
    <definedName name="ddd_11_1_2_5_1" localSheetId="0">#REF!</definedName>
    <definedName name="ddd_11_1_2_5_1">#REF!</definedName>
    <definedName name="ddd_11_1_5" localSheetId="0">#REF!</definedName>
    <definedName name="ddd_11_1_5">#REF!</definedName>
    <definedName name="ddd_11_1_5_1" localSheetId="0">#REF!</definedName>
    <definedName name="ddd_11_1_5_1">#REF!</definedName>
    <definedName name="ddd_11_1_7" localSheetId="0">#REF!</definedName>
    <definedName name="ddd_11_1_7">#REF!</definedName>
    <definedName name="ddd_11_1_7_1" localSheetId="0">#REF!</definedName>
    <definedName name="ddd_11_1_7_1">#REF!</definedName>
    <definedName name="ddd_11_1_7_5" localSheetId="0">#REF!</definedName>
    <definedName name="ddd_11_1_7_5">#REF!</definedName>
    <definedName name="ddd_11_1_7_5_1" localSheetId="0">#REF!</definedName>
    <definedName name="ddd_11_1_7_5_1">#REF!</definedName>
    <definedName name="ddd_11_1_8" localSheetId="0">#REF!</definedName>
    <definedName name="ddd_11_1_8">#REF!</definedName>
    <definedName name="ddd_11_1_8_1" localSheetId="0">#REF!</definedName>
    <definedName name="ddd_11_1_8_1">#REF!</definedName>
    <definedName name="ddd_11_1_8_5" localSheetId="0">#REF!</definedName>
    <definedName name="ddd_11_1_8_5">#REF!</definedName>
    <definedName name="ddd_11_1_8_5_1" localSheetId="0">#REF!</definedName>
    <definedName name="ddd_11_1_8_5_1">#REF!</definedName>
    <definedName name="ddd_11_12" localSheetId="0">#REF!</definedName>
    <definedName name="ddd_11_12">#REF!</definedName>
    <definedName name="ddd_11_12_1" localSheetId="0">#REF!</definedName>
    <definedName name="ddd_11_12_1">#REF!</definedName>
    <definedName name="ddd_11_12_5" localSheetId="0">#REF!</definedName>
    <definedName name="ddd_11_12_5">#REF!</definedName>
    <definedName name="ddd_11_12_5_1" localSheetId="0">#REF!</definedName>
    <definedName name="ddd_11_12_5_1">#REF!</definedName>
    <definedName name="ddd_11_3" localSheetId="0">#REF!</definedName>
    <definedName name="ddd_11_3">#REF!</definedName>
    <definedName name="ddd_11_3_1" localSheetId="0">#REF!</definedName>
    <definedName name="ddd_11_3_1">#REF!</definedName>
    <definedName name="ddd_11_3_12" localSheetId="0">#REF!</definedName>
    <definedName name="ddd_11_3_12">#REF!</definedName>
    <definedName name="ddd_11_3_12_1" localSheetId="0">#REF!</definedName>
    <definedName name="ddd_11_3_12_1">#REF!</definedName>
    <definedName name="ddd_11_3_12_5" localSheetId="0">#REF!</definedName>
    <definedName name="ddd_11_3_12_5">#REF!</definedName>
    <definedName name="ddd_11_3_12_5_1" localSheetId="0">#REF!</definedName>
    <definedName name="ddd_11_3_12_5_1">#REF!</definedName>
    <definedName name="ddd_11_3_2" localSheetId="0">#REF!</definedName>
    <definedName name="ddd_11_3_2">#REF!</definedName>
    <definedName name="ddd_11_3_2_1" localSheetId="0">#REF!</definedName>
    <definedName name="ddd_11_3_2_1">#REF!</definedName>
    <definedName name="ddd_11_3_2_5" localSheetId="0">#REF!</definedName>
    <definedName name="ddd_11_3_2_5">#REF!</definedName>
    <definedName name="ddd_11_3_2_5_1" localSheetId="0">#REF!</definedName>
    <definedName name="ddd_11_3_2_5_1">#REF!</definedName>
    <definedName name="ddd_11_3_5" localSheetId="0">#REF!</definedName>
    <definedName name="ddd_11_3_5">#REF!</definedName>
    <definedName name="ddd_11_3_5_1" localSheetId="0">#REF!</definedName>
    <definedName name="ddd_11_3_5_1">#REF!</definedName>
    <definedName name="ddd_11_3_7" localSheetId="0">#REF!</definedName>
    <definedName name="ddd_11_3_7">#REF!</definedName>
    <definedName name="ddd_11_3_7_1" localSheetId="0">#REF!</definedName>
    <definedName name="ddd_11_3_7_1">#REF!</definedName>
    <definedName name="ddd_11_3_7_5" localSheetId="0">#REF!</definedName>
    <definedName name="ddd_11_3_7_5">#REF!</definedName>
    <definedName name="ddd_11_3_7_5_1" localSheetId="0">#REF!</definedName>
    <definedName name="ddd_11_3_7_5_1">#REF!</definedName>
    <definedName name="ddd_11_3_8" localSheetId="0">#REF!</definedName>
    <definedName name="ddd_11_3_8">#REF!</definedName>
    <definedName name="ddd_11_3_8_1" localSheetId="0">#REF!</definedName>
    <definedName name="ddd_11_3_8_1">#REF!</definedName>
    <definedName name="ddd_11_3_8_5" localSheetId="0">#REF!</definedName>
    <definedName name="ddd_11_3_8_5">#REF!</definedName>
    <definedName name="ddd_11_3_8_5_1" localSheetId="0">#REF!</definedName>
    <definedName name="ddd_11_3_8_5_1">#REF!</definedName>
    <definedName name="ddd_11_5" localSheetId="0">#REF!</definedName>
    <definedName name="ddd_11_5">#REF!</definedName>
    <definedName name="ddd_11_5_1" localSheetId="0">#REF!</definedName>
    <definedName name="ddd_11_5_1">#REF!</definedName>
    <definedName name="ddd_11_5_12" localSheetId="0">#REF!</definedName>
    <definedName name="ddd_11_5_12">#REF!</definedName>
    <definedName name="ddd_11_5_12_1" localSheetId="0">#REF!</definedName>
    <definedName name="ddd_11_5_12_1">#REF!</definedName>
    <definedName name="ddd_11_5_12_5" localSheetId="0">#REF!</definedName>
    <definedName name="ddd_11_5_12_5">#REF!</definedName>
    <definedName name="ddd_11_5_12_5_1" localSheetId="0">#REF!</definedName>
    <definedName name="ddd_11_5_12_5_1">#REF!</definedName>
    <definedName name="ddd_11_5_2" localSheetId="0">#REF!</definedName>
    <definedName name="ddd_11_5_2">#REF!</definedName>
    <definedName name="ddd_11_5_2_1" localSheetId="0">#REF!</definedName>
    <definedName name="ddd_11_5_2_1">#REF!</definedName>
    <definedName name="ddd_11_5_2_5" localSheetId="0">#REF!</definedName>
    <definedName name="ddd_11_5_2_5">#REF!</definedName>
    <definedName name="ddd_11_5_2_5_1" localSheetId="0">#REF!</definedName>
    <definedName name="ddd_11_5_2_5_1">#REF!</definedName>
    <definedName name="ddd_11_5_5" localSheetId="0">#REF!</definedName>
    <definedName name="ddd_11_5_5">#REF!</definedName>
    <definedName name="ddd_11_5_5_1" localSheetId="0">#REF!</definedName>
    <definedName name="ddd_11_5_5_1">#REF!</definedName>
    <definedName name="ddd_11_5_7" localSheetId="0">#REF!</definedName>
    <definedName name="ddd_11_5_7">#REF!</definedName>
    <definedName name="ddd_11_5_7_1" localSheetId="0">#REF!</definedName>
    <definedName name="ddd_11_5_7_1">#REF!</definedName>
    <definedName name="ddd_11_5_7_5" localSheetId="0">#REF!</definedName>
    <definedName name="ddd_11_5_7_5">#REF!</definedName>
    <definedName name="ddd_11_5_7_5_1" localSheetId="0">#REF!</definedName>
    <definedName name="ddd_11_5_7_5_1">#REF!</definedName>
    <definedName name="ddd_11_5_8" localSheetId="0">#REF!</definedName>
    <definedName name="ddd_11_5_8">#REF!</definedName>
    <definedName name="ddd_11_5_8_1" localSheetId="0">#REF!</definedName>
    <definedName name="ddd_11_5_8_1">#REF!</definedName>
    <definedName name="ddd_11_5_8_5" localSheetId="0">#REF!</definedName>
    <definedName name="ddd_11_5_8_5">#REF!</definedName>
    <definedName name="ddd_11_5_8_5_1" localSheetId="0">#REF!</definedName>
    <definedName name="ddd_11_5_8_5_1">#REF!</definedName>
    <definedName name="ddd_11_7" localSheetId="0">#REF!</definedName>
    <definedName name="ddd_11_7">#REF!</definedName>
    <definedName name="ddd_11_7_1" localSheetId="0">#REF!</definedName>
    <definedName name="ddd_11_7_1">#REF!</definedName>
    <definedName name="ddd_11_8" localSheetId="0">#REF!</definedName>
    <definedName name="ddd_11_8">#REF!</definedName>
    <definedName name="ddd_11_8_1" localSheetId="0">#REF!</definedName>
    <definedName name="ddd_11_8_1">#REF!</definedName>
    <definedName name="ddd_11_8_5" localSheetId="0">#REF!</definedName>
    <definedName name="ddd_11_8_5">#REF!</definedName>
    <definedName name="ddd_11_8_5_1" localSheetId="0">#REF!</definedName>
    <definedName name="ddd_11_8_5_1">#REF!</definedName>
    <definedName name="ddd_12" localSheetId="0">#REF!</definedName>
    <definedName name="ddd_12">#REF!</definedName>
    <definedName name="ddd_12_1">NA()</definedName>
    <definedName name="ddd_12_1_1" localSheetId="0">#REF!</definedName>
    <definedName name="ddd_12_1_1">#REF!</definedName>
    <definedName name="ddd_12_1_1_1" localSheetId="0">#REF!</definedName>
    <definedName name="ddd_12_1_1_1">#REF!</definedName>
    <definedName name="ddd_12_1_2">NA()</definedName>
    <definedName name="ddd_12_10" localSheetId="0">#REF!</definedName>
    <definedName name="ddd_12_10">#REF!</definedName>
    <definedName name="ddd_12_10_1" localSheetId="0">#REF!</definedName>
    <definedName name="ddd_12_10_1">#REF!</definedName>
    <definedName name="ddd_12_10_12" localSheetId="0">#REF!</definedName>
    <definedName name="ddd_12_10_12">#REF!</definedName>
    <definedName name="ddd_12_10_12_1" localSheetId="0">#REF!</definedName>
    <definedName name="ddd_12_10_12_1">#REF!</definedName>
    <definedName name="ddd_12_10_7" localSheetId="0">#REF!</definedName>
    <definedName name="ddd_12_10_7">#REF!</definedName>
    <definedName name="ddd_12_10_7_1" localSheetId="0">#REF!</definedName>
    <definedName name="ddd_12_10_7_1">#REF!</definedName>
    <definedName name="ddd_12_10_8" localSheetId="0">#REF!</definedName>
    <definedName name="ddd_12_10_8">#REF!</definedName>
    <definedName name="ddd_12_10_8_1" localSheetId="0">#REF!</definedName>
    <definedName name="ddd_12_10_8_1">#REF!</definedName>
    <definedName name="ddd_12_12" localSheetId="0">#REF!</definedName>
    <definedName name="ddd_12_12">#REF!</definedName>
    <definedName name="ddd_12_12_1" localSheetId="0">#REF!</definedName>
    <definedName name="ddd_12_12_1">#REF!</definedName>
    <definedName name="ddd_12_7" localSheetId="0">#REF!</definedName>
    <definedName name="ddd_12_7">#REF!</definedName>
    <definedName name="ddd_12_7_1" localSheetId="0">#REF!</definedName>
    <definedName name="ddd_12_7_1">#REF!</definedName>
    <definedName name="ddd_12_8" localSheetId="0">#REF!</definedName>
    <definedName name="ddd_12_8">#REF!</definedName>
    <definedName name="ddd_12_8_1" localSheetId="0">#REF!</definedName>
    <definedName name="ddd_12_8_1">#REF!</definedName>
    <definedName name="ddd_2" localSheetId="0">#REF!</definedName>
    <definedName name="ddd_2">#REF!</definedName>
    <definedName name="ddd_3" localSheetId="0">#REF!</definedName>
    <definedName name="ddd_3">#REF!</definedName>
    <definedName name="ddd_4" localSheetId="0">#REF!</definedName>
    <definedName name="ddd_4">#REF!</definedName>
    <definedName name="ddd_4_1" localSheetId="0">#REF!</definedName>
    <definedName name="ddd_4_1">#REF!</definedName>
    <definedName name="ddd_7" localSheetId="0">#REF!</definedName>
    <definedName name="ddd_7">#REF!</definedName>
    <definedName name="ddd_7_1" localSheetId="0">#REF!</definedName>
    <definedName name="ddd_7_1">#REF!</definedName>
    <definedName name="ddd_8" localSheetId="0">#REF!</definedName>
    <definedName name="ddd_8">#REF!</definedName>
    <definedName name="ddd_8_1" localSheetId="0">#REF!</definedName>
    <definedName name="ddd_8_1">#REF!</definedName>
    <definedName name="ddd_9" localSheetId="0">#REF!</definedName>
    <definedName name="ddd_9">#REF!</definedName>
    <definedName name="ddd_9_1">NA()</definedName>
    <definedName name="ddd_9_1_1">NA()</definedName>
    <definedName name="ddd_9_12" localSheetId="0">#REF!</definedName>
    <definedName name="ddd_9_12">#REF!</definedName>
    <definedName name="ddd_9_12_1" localSheetId="0">#REF!</definedName>
    <definedName name="ddd_9_12_1">#REF!</definedName>
    <definedName name="ddd_9_7" localSheetId="0">#REF!</definedName>
    <definedName name="ddd_9_7">#REF!</definedName>
    <definedName name="ddd_9_7_1" localSheetId="0">#REF!</definedName>
    <definedName name="ddd_9_7_1">#REF!</definedName>
    <definedName name="ddd_9_8" localSheetId="0">#REF!</definedName>
    <definedName name="ddd_9_8">#REF!</definedName>
    <definedName name="ddd_9_8_1" localSheetId="0">#REF!</definedName>
    <definedName name="ddd_9_8_1">#REF!</definedName>
    <definedName name="Exc" localSheetId="0">#REF!</definedName>
    <definedName name="Exc">#REF!</definedName>
    <definedName name="Exc_1" localSheetId="0">#REF!</definedName>
    <definedName name="Exc_1">#REF!</definedName>
    <definedName name="Excel_BuilIn_Print_Area_1_11_1" localSheetId="0">#REF!</definedName>
    <definedName name="Excel_BuilIn_Print_Area_1_11_1">#REF!</definedName>
    <definedName name="Excel_BuilIn_Print_Area_1_11_1_1" localSheetId="0">#REF!</definedName>
    <definedName name="Excel_BuilIn_Print_Area_1_11_1_1">#REF!</definedName>
    <definedName name="Excel_BuilIn_Print_Area_1_11_1_12" localSheetId="0">#REF!</definedName>
    <definedName name="Excel_BuilIn_Print_Area_1_11_1_12">#REF!</definedName>
    <definedName name="Excel_BuilIn_Print_Area_1_11_1_12_1" localSheetId="0">#REF!</definedName>
    <definedName name="Excel_BuilIn_Print_Area_1_11_1_12_1">#REF!</definedName>
    <definedName name="Excel_BuilIn_Print_Area_1_11_1_12_5" localSheetId="0">#REF!</definedName>
    <definedName name="Excel_BuilIn_Print_Area_1_11_1_12_5">#REF!</definedName>
    <definedName name="Excel_BuilIn_Print_Area_1_11_1_12_5_1" localSheetId="0">#REF!</definedName>
    <definedName name="Excel_BuilIn_Print_Area_1_11_1_12_5_1">#REF!</definedName>
    <definedName name="Excel_BuilIn_Print_Area_1_11_1_2" localSheetId="0">#REF!</definedName>
    <definedName name="Excel_BuilIn_Print_Area_1_11_1_2">#REF!</definedName>
    <definedName name="Excel_BuilIn_Print_Area_1_11_1_2_1" localSheetId="0">#REF!</definedName>
    <definedName name="Excel_BuilIn_Print_Area_1_11_1_2_1">#REF!</definedName>
    <definedName name="Excel_BuilIn_Print_Area_1_11_1_2_5" localSheetId="0">#REF!</definedName>
    <definedName name="Excel_BuilIn_Print_Area_1_11_1_2_5">#REF!</definedName>
    <definedName name="Excel_BuilIn_Print_Area_1_11_1_2_5_1" localSheetId="0">#REF!</definedName>
    <definedName name="Excel_BuilIn_Print_Area_1_11_1_2_5_1">#REF!</definedName>
    <definedName name="Excel_BuilIn_Print_Area_1_11_1_5" localSheetId="0">#REF!</definedName>
    <definedName name="Excel_BuilIn_Print_Area_1_11_1_5">#REF!</definedName>
    <definedName name="Excel_BuilIn_Print_Area_1_11_1_5_1" localSheetId="0">#REF!</definedName>
    <definedName name="Excel_BuilIn_Print_Area_1_11_1_5_1">#REF!</definedName>
    <definedName name="Excel_BuilIn_Print_Area_1_11_1_8" localSheetId="0">#REF!</definedName>
    <definedName name="Excel_BuilIn_Print_Area_1_11_1_8">#REF!</definedName>
    <definedName name="Excel_BuilIn_Print_Area_1_11_1_8_1" localSheetId="0">#REF!</definedName>
    <definedName name="Excel_BuilIn_Print_Area_1_11_1_8_1">#REF!</definedName>
    <definedName name="Excel_BuilIn_Print_Area_1_11_1_8_5" localSheetId="0">#REF!</definedName>
    <definedName name="Excel_BuilIn_Print_Area_1_11_1_8_5">#REF!</definedName>
    <definedName name="Excel_BuilIn_Print_Area_1_11_1_8_5_1" localSheetId="0">#REF!</definedName>
    <definedName name="Excel_BuilIn_Print_Area_1_11_1_8_5_1">#REF!</definedName>
    <definedName name="Excel_BuiltIn_Print_Area_1" localSheetId="7">#REF!</definedName>
    <definedName name="Excel_BuiltIn_Print_Area_1" localSheetId="5">#REF!</definedName>
    <definedName name="Excel_BuiltIn_Print_Area_1" localSheetId="6">#REF!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 localSheetId="8">#REF!</definedName>
    <definedName name="Excel_BuiltIn_Print_Area_1">#REF!</definedName>
    <definedName name="Excel_BuiltIn_Print_Area_1_1" localSheetId="7">#REF!</definedName>
    <definedName name="Excel_BuiltIn_Print_Area_1_1" localSheetId="5">#REF!</definedName>
    <definedName name="Excel_BuiltIn_Print_Area_1_1" localSheetId="0">#REF!</definedName>
    <definedName name="Excel_BuiltIn_Print_Area_1_1" localSheetId="1">#REF!</definedName>
    <definedName name="Excel_BuiltIn_Print_Area_1_1" localSheetId="3">#REF!</definedName>
    <definedName name="Excel_BuiltIn_Print_Area_1_1" localSheetId="4">#REF!</definedName>
    <definedName name="Excel_BuiltIn_Print_Area_1_1" localSheetId="8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1_1_1_1_1_1_1" localSheetId="0">#REF!</definedName>
    <definedName name="Excel_BuiltIn_Print_Area_1_1_1_1_1_1_1">#REF!</definedName>
    <definedName name="Excel_BuiltIn_Print_Area_1_1_1_1_1_1_1_1">NA()</definedName>
    <definedName name="Excel_BuiltIn_Print_Area_1_1_1_1_1_1_1_1_1" localSheetId="0">#REF!</definedName>
    <definedName name="Excel_BuiltIn_Print_Area_1_1_1_1_1_1_1_1_1">#REF!</definedName>
    <definedName name="Excel_BuiltIn_Print_Area_1_1_1_1_1_1_1_1_1_1" localSheetId="0">#REF!</definedName>
    <definedName name="Excel_BuiltIn_Print_Area_1_1_1_1_1_1_1_1_1_1">#REF!</definedName>
    <definedName name="Excel_BuiltIn_Print_Area_1_1_1_1_1_1_1_1_1_1_1" localSheetId="0">#REF!</definedName>
    <definedName name="Excel_BuiltIn_Print_Area_1_1_1_1_1_1_1_1_1_1_1">#REF!</definedName>
    <definedName name="Excel_BuiltIn_Print_Area_1_1_1_1_1_1_1_1_1_1_1_1" localSheetId="0">#REF!</definedName>
    <definedName name="Excel_BuiltIn_Print_Area_1_1_1_1_1_1_1_1_1_1_1_1">#REF!</definedName>
    <definedName name="Excel_BuiltIn_Print_Area_1_1_1_1_1_1_1_1_1_1_1_1_1" localSheetId="0">#REF!</definedName>
    <definedName name="Excel_BuiltIn_Print_Area_1_1_1_1_1_1_1_1_1_1_1_1_1">#REF!</definedName>
    <definedName name="Excel_BuiltIn_Print_Area_1_1_1_1_1_1_1_1_1_1_1_1_1_1" localSheetId="0">#REF!</definedName>
    <definedName name="Excel_BuiltIn_Print_Area_1_1_1_1_1_1_1_1_1_1_1_1_1_1">#REF!</definedName>
    <definedName name="Excel_BuiltIn_Print_Area_1_1_1_1_1_1_1_1_1_1_1_1_1_1_1" localSheetId="0">#REF!</definedName>
    <definedName name="Excel_BuiltIn_Print_Area_1_1_1_1_1_1_1_1_1_1_1_1_1_1_1">#REF!</definedName>
    <definedName name="Excel_BuiltIn_Print_Area_1_1_1_1_1_1_1_1_1_1_1_1_1_1_1_1" localSheetId="0">#REF!</definedName>
    <definedName name="Excel_BuiltIn_Print_Area_1_1_1_1_1_1_1_1_1_1_1_1_1_1_1_1">#REF!</definedName>
    <definedName name="Excel_BuiltIn_Print_Area_1_1_1_1_1_1_1_1_1_1_1_1_1_1_1_1_1" localSheetId="0">#REF!</definedName>
    <definedName name="Excel_BuiltIn_Print_Area_1_1_1_1_1_1_1_1_1_1_1_1_1_1_1_1_1">#REF!</definedName>
    <definedName name="Excel_BuiltIn_Print_Area_1_1_1_1_1_1_1_1_1_1_1_1_1_1_1_1_1_1" localSheetId="0">#REF!</definedName>
    <definedName name="Excel_BuiltIn_Print_Area_1_1_1_1_1_1_1_1_1_1_1_1_1_1_1_1_1_1">#REF!</definedName>
    <definedName name="Excel_BuiltIn_Print_Area_1_1_1_1_1_1_1_1_1_1_1_1_1_1_1_1_1_1_1" localSheetId="0">#REF!</definedName>
    <definedName name="Excel_BuiltIn_Print_Area_1_1_1_1_1_1_1_1_1_1_1_1_1_1_1_1_1_1_1">#REF!</definedName>
    <definedName name="Excel_BuiltIn_Print_Area_1_1_1_1_1_1_1_1_2">NA()</definedName>
    <definedName name="Excel_BuiltIn_Print_Area_1_1_1_1_1_1_1_1_3">NA()</definedName>
    <definedName name="Excel_BuiltIn_Print_Area_1_1_1_1_1_1_1_12" localSheetId="0">#REF!</definedName>
    <definedName name="Excel_BuiltIn_Print_Area_1_1_1_1_1_1_1_12">#REF!</definedName>
    <definedName name="Excel_BuiltIn_Print_Area_1_1_1_1_1_1_1_12_1" localSheetId="0">#REF!</definedName>
    <definedName name="Excel_BuiltIn_Print_Area_1_1_1_1_1_1_1_12_1">#REF!</definedName>
    <definedName name="Excel_BuiltIn_Print_Area_1_1_1_1_1_1_1_2" localSheetId="0">#REF!</definedName>
    <definedName name="Excel_BuiltIn_Print_Area_1_1_1_1_1_1_1_2">#REF!</definedName>
    <definedName name="Excel_BuiltIn_Print_Area_1_1_1_1_1_1_1_3" localSheetId="0">#REF!</definedName>
    <definedName name="Excel_BuiltIn_Print_Area_1_1_1_1_1_1_1_3">#REF!</definedName>
    <definedName name="Excel_BuiltIn_Print_Area_1_1_1_1_1_1_1_7" localSheetId="0">#REF!</definedName>
    <definedName name="Excel_BuiltIn_Print_Area_1_1_1_1_1_1_1_7">#REF!</definedName>
    <definedName name="Excel_BuiltIn_Print_Area_1_1_1_1_1_1_1_7_1" localSheetId="0">#REF!</definedName>
    <definedName name="Excel_BuiltIn_Print_Area_1_1_1_1_1_1_1_7_1">#REF!</definedName>
    <definedName name="Excel_BuiltIn_Print_Area_1_1_1_1_1_1_1_8" localSheetId="0">#REF!</definedName>
    <definedName name="Excel_BuiltIn_Print_Area_1_1_1_1_1_1_1_8">#REF!</definedName>
    <definedName name="Excel_BuiltIn_Print_Area_1_1_1_1_1_1_1_8_1" localSheetId="0">#REF!</definedName>
    <definedName name="Excel_BuiltIn_Print_Area_1_1_1_1_1_1_1_8_1">#REF!</definedName>
    <definedName name="Excel_BuiltIn_Print_Area_1_1_1_1_1_1_12" localSheetId="0">#REF!</definedName>
    <definedName name="Excel_BuiltIn_Print_Area_1_1_1_1_1_1_12">#REF!</definedName>
    <definedName name="Excel_BuiltIn_Print_Area_1_1_1_1_1_1_12_1" localSheetId="0">#REF!</definedName>
    <definedName name="Excel_BuiltIn_Print_Area_1_1_1_1_1_1_12_1">#REF!</definedName>
    <definedName name="Excel_BuiltIn_Print_Area_1_1_1_1_1_1_12_1_1" localSheetId="0">#REF!</definedName>
    <definedName name="Excel_BuiltIn_Print_Area_1_1_1_1_1_1_12_1_1">#REF!</definedName>
    <definedName name="Excel_BuiltIn_Print_Area_1_1_1_1_1_1_12_1_1_1" localSheetId="0">#REF!</definedName>
    <definedName name="Excel_BuiltIn_Print_Area_1_1_1_1_1_1_12_1_1_1">#REF!</definedName>
    <definedName name="Excel_BuiltIn_Print_Area_1_1_1_1_1_1_12_1_1_1_1" localSheetId="0">#REF!</definedName>
    <definedName name="Excel_BuiltIn_Print_Area_1_1_1_1_1_1_12_1_1_1_1">#REF!</definedName>
    <definedName name="Excel_BuiltIn_Print_Area_1_1_1_1_1_1_12_1_2" localSheetId="0">#REF!</definedName>
    <definedName name="Excel_BuiltIn_Print_Area_1_1_1_1_1_1_12_1_2">#REF!</definedName>
    <definedName name="Excel_BuiltIn_Print_Area_1_1_1_1_1_1_2" localSheetId="0">#REF!</definedName>
    <definedName name="Excel_BuiltIn_Print_Area_1_1_1_1_1_1_2">#REF!</definedName>
    <definedName name="Excel_BuiltIn_Print_Area_1_1_1_1_1_1_3" localSheetId="0">#REF!</definedName>
    <definedName name="Excel_BuiltIn_Print_Area_1_1_1_1_1_1_3">#REF!</definedName>
    <definedName name="Excel_BuiltIn_Print_Area_1_1_1_1_1_1_7" localSheetId="0">#REF!</definedName>
    <definedName name="Excel_BuiltIn_Print_Area_1_1_1_1_1_1_7">#REF!</definedName>
    <definedName name="Excel_BuiltIn_Print_Area_1_1_1_1_1_1_7_1" localSheetId="0">#REF!</definedName>
    <definedName name="Excel_BuiltIn_Print_Area_1_1_1_1_1_1_7_1">#REF!</definedName>
    <definedName name="Excel_BuiltIn_Print_Area_1_1_1_1_1_1_7_1_1" localSheetId="0">#REF!</definedName>
    <definedName name="Excel_BuiltIn_Print_Area_1_1_1_1_1_1_7_1_1">#REF!</definedName>
    <definedName name="Excel_BuiltIn_Print_Area_1_1_1_1_1_1_7_1_1_1" localSheetId="0">#REF!</definedName>
    <definedName name="Excel_BuiltIn_Print_Area_1_1_1_1_1_1_7_1_1_1">#REF!</definedName>
    <definedName name="Excel_BuiltIn_Print_Area_1_1_1_1_1_1_7_1_1_1_1" localSheetId="0">#REF!</definedName>
    <definedName name="Excel_BuiltIn_Print_Area_1_1_1_1_1_1_7_1_1_1_1">#REF!</definedName>
    <definedName name="Excel_BuiltIn_Print_Area_1_1_1_1_1_1_7_1_2" localSheetId="0">#REF!</definedName>
    <definedName name="Excel_BuiltIn_Print_Area_1_1_1_1_1_1_7_1_2">#REF!</definedName>
    <definedName name="Excel_BuiltIn_Print_Area_1_1_1_1_1_1_8" localSheetId="0">#REF!</definedName>
    <definedName name="Excel_BuiltIn_Print_Area_1_1_1_1_1_1_8">#REF!</definedName>
    <definedName name="Excel_BuiltIn_Print_Area_1_1_1_1_1_1_8_1" localSheetId="0">#REF!</definedName>
    <definedName name="Excel_BuiltIn_Print_Area_1_1_1_1_1_1_8_1">#REF!</definedName>
    <definedName name="Excel_BuiltIn_Print_Area_1_1_1_1_1_1_8_1_1" localSheetId="0">#REF!</definedName>
    <definedName name="Excel_BuiltIn_Print_Area_1_1_1_1_1_1_8_1_1">#REF!</definedName>
    <definedName name="Excel_BuiltIn_Print_Area_1_1_1_1_1_1_8_1_1_1" localSheetId="0">#REF!</definedName>
    <definedName name="Excel_BuiltIn_Print_Area_1_1_1_1_1_1_8_1_1_1">#REF!</definedName>
    <definedName name="Excel_BuiltIn_Print_Area_1_1_1_1_1_1_8_1_1_1_1" localSheetId="0">#REF!</definedName>
    <definedName name="Excel_BuiltIn_Print_Area_1_1_1_1_1_1_8_1_1_1_1">#REF!</definedName>
    <definedName name="Excel_BuiltIn_Print_Area_1_1_1_1_1_1_8_1_2" localSheetId="0">#REF!</definedName>
    <definedName name="Excel_BuiltIn_Print_Area_1_1_1_1_1_1_8_1_2">#REF!</definedName>
    <definedName name="Excel_BuiltIn_Print_Area_1_1_1_1_1_12" localSheetId="0">#REF!</definedName>
    <definedName name="Excel_BuiltIn_Print_Area_1_1_1_1_1_12">#REF!</definedName>
    <definedName name="Excel_BuiltIn_Print_Area_1_1_1_1_1_12_1" localSheetId="0">#REF!</definedName>
    <definedName name="Excel_BuiltIn_Print_Area_1_1_1_1_1_12_1">#REF!</definedName>
    <definedName name="Excel_BuiltIn_Print_Area_1_1_1_1_1_2" localSheetId="0">#REF!</definedName>
    <definedName name="Excel_BuiltIn_Print_Area_1_1_1_1_1_2">#REF!</definedName>
    <definedName name="Excel_BuiltIn_Print_Area_1_1_1_1_1_3" localSheetId="0">#REF!</definedName>
    <definedName name="Excel_BuiltIn_Print_Area_1_1_1_1_1_3">#REF!</definedName>
    <definedName name="Excel_BuiltIn_Print_Area_1_1_1_1_1_7" localSheetId="0">#REF!</definedName>
    <definedName name="Excel_BuiltIn_Print_Area_1_1_1_1_1_7">#REF!</definedName>
    <definedName name="Excel_BuiltIn_Print_Area_1_1_1_1_1_7_1" localSheetId="0">#REF!</definedName>
    <definedName name="Excel_BuiltIn_Print_Area_1_1_1_1_1_7_1">#REF!</definedName>
    <definedName name="Excel_BuiltIn_Print_Area_1_1_1_1_1_8" localSheetId="0">#REF!</definedName>
    <definedName name="Excel_BuiltIn_Print_Area_1_1_1_1_1_8">#REF!</definedName>
    <definedName name="Excel_BuiltIn_Print_Area_1_1_1_1_1_8_1" localSheetId="0">#REF!</definedName>
    <definedName name="Excel_BuiltIn_Print_Area_1_1_1_1_1_8_1">#REF!</definedName>
    <definedName name="Excel_BuiltIn_Print_Area_1_1_1_1_10" localSheetId="0">#REF!</definedName>
    <definedName name="Excel_BuiltIn_Print_Area_1_1_1_1_10">#REF!</definedName>
    <definedName name="Excel_BuiltIn_Print_Area_1_1_1_1_10_1" localSheetId="0">#REF!</definedName>
    <definedName name="Excel_BuiltIn_Print_Area_1_1_1_1_10_1">#REF!</definedName>
    <definedName name="Excel_BuiltIn_Print_Area_1_1_1_1_10_12" localSheetId="0">#REF!</definedName>
    <definedName name="Excel_BuiltIn_Print_Area_1_1_1_1_10_12">#REF!</definedName>
    <definedName name="Excel_BuiltIn_Print_Area_1_1_1_1_10_12_1" localSheetId="0">#REF!</definedName>
    <definedName name="Excel_BuiltIn_Print_Area_1_1_1_1_10_12_1">#REF!</definedName>
    <definedName name="Excel_BuiltIn_Print_Area_1_1_1_1_10_7" localSheetId="0">#REF!</definedName>
    <definedName name="Excel_BuiltIn_Print_Area_1_1_1_1_10_7">#REF!</definedName>
    <definedName name="Excel_BuiltIn_Print_Area_1_1_1_1_10_7_1" localSheetId="0">#REF!</definedName>
    <definedName name="Excel_BuiltIn_Print_Area_1_1_1_1_10_7_1">#REF!</definedName>
    <definedName name="Excel_BuiltIn_Print_Area_1_1_1_1_10_8" localSheetId="0">#REF!</definedName>
    <definedName name="Excel_BuiltIn_Print_Area_1_1_1_1_10_8">#REF!</definedName>
    <definedName name="Excel_BuiltIn_Print_Area_1_1_1_1_10_8_1" localSheetId="0">#REF!</definedName>
    <definedName name="Excel_BuiltIn_Print_Area_1_1_1_1_10_8_1">#REF!</definedName>
    <definedName name="Excel_BuiltIn_Print_Area_1_1_1_1_12" localSheetId="0">#REF!</definedName>
    <definedName name="Excel_BuiltIn_Print_Area_1_1_1_1_12">#REF!</definedName>
    <definedName name="Excel_BuiltIn_Print_Area_1_1_1_1_12_1" localSheetId="0">#REF!</definedName>
    <definedName name="Excel_BuiltIn_Print_Area_1_1_1_1_12_1">#REF!</definedName>
    <definedName name="Excel_BuiltIn_Print_Area_1_1_1_1_2">NA()</definedName>
    <definedName name="Excel_BuiltIn_Print_Area_1_1_1_1_2_1">NA()</definedName>
    <definedName name="Excel_BuiltIn_Print_Area_1_1_1_1_3" localSheetId="0">#REF!</definedName>
    <definedName name="Excel_BuiltIn_Print_Area_1_1_1_1_3">#REF!</definedName>
    <definedName name="Excel_BuiltIn_Print_Area_1_1_1_1_7" localSheetId="0">#REF!</definedName>
    <definedName name="Excel_BuiltIn_Print_Area_1_1_1_1_7">#REF!</definedName>
    <definedName name="Excel_BuiltIn_Print_Area_1_1_1_1_7_1" localSheetId="0">#REF!</definedName>
    <definedName name="Excel_BuiltIn_Print_Area_1_1_1_1_7_1">#REF!</definedName>
    <definedName name="Excel_BuiltIn_Print_Area_1_1_1_1_8" localSheetId="0">#REF!</definedName>
    <definedName name="Excel_BuiltIn_Print_Area_1_1_1_1_8">#REF!</definedName>
    <definedName name="Excel_BuiltIn_Print_Area_1_1_1_1_8_1" localSheetId="0">#REF!</definedName>
    <definedName name="Excel_BuiltIn_Print_Area_1_1_1_1_8_1">#REF!</definedName>
    <definedName name="Excel_BuiltIn_Print_Area_1_1_1_10" localSheetId="0">#REF!</definedName>
    <definedName name="Excel_BuiltIn_Print_Area_1_1_1_10">#REF!</definedName>
    <definedName name="Excel_BuiltIn_Print_Area_1_1_1_10_1" localSheetId="0">#REF!</definedName>
    <definedName name="Excel_BuiltIn_Print_Area_1_1_1_10_1">#REF!</definedName>
    <definedName name="Excel_BuiltIn_Print_Area_1_1_1_10_1_1" localSheetId="0">#REF!</definedName>
    <definedName name="Excel_BuiltIn_Print_Area_1_1_1_10_1_1">#REF!</definedName>
    <definedName name="Excel_BuiltIn_Print_Area_1_1_1_10_1_1_1" localSheetId="0">#REF!</definedName>
    <definedName name="Excel_BuiltIn_Print_Area_1_1_1_10_1_1_1">#REF!</definedName>
    <definedName name="Excel_BuiltIn_Print_Area_1_1_1_10_1_12" localSheetId="0">#REF!</definedName>
    <definedName name="Excel_BuiltIn_Print_Area_1_1_1_10_1_12">#REF!</definedName>
    <definedName name="Excel_BuiltIn_Print_Area_1_1_1_10_1_12_1" localSheetId="0">#REF!</definedName>
    <definedName name="Excel_BuiltIn_Print_Area_1_1_1_10_1_12_1">#REF!</definedName>
    <definedName name="Excel_BuiltIn_Print_Area_1_1_1_10_1_7" localSheetId="0">#REF!</definedName>
    <definedName name="Excel_BuiltIn_Print_Area_1_1_1_10_1_7">#REF!</definedName>
    <definedName name="Excel_BuiltIn_Print_Area_1_1_1_10_1_7_1" localSheetId="0">#REF!</definedName>
    <definedName name="Excel_BuiltIn_Print_Area_1_1_1_10_1_7_1">#REF!</definedName>
    <definedName name="Excel_BuiltIn_Print_Area_1_1_1_10_1_8" localSheetId="0">#REF!</definedName>
    <definedName name="Excel_BuiltIn_Print_Area_1_1_1_10_1_8">#REF!</definedName>
    <definedName name="Excel_BuiltIn_Print_Area_1_1_1_10_1_8_1" localSheetId="0">#REF!</definedName>
    <definedName name="Excel_BuiltIn_Print_Area_1_1_1_10_1_8_1">#REF!</definedName>
    <definedName name="Excel_BuiltIn_Print_Area_1_1_1_10_12" localSheetId="0">#REF!</definedName>
    <definedName name="Excel_BuiltIn_Print_Area_1_1_1_10_12">#REF!</definedName>
    <definedName name="Excel_BuiltIn_Print_Area_1_1_1_10_12_1" localSheetId="0">#REF!</definedName>
    <definedName name="Excel_BuiltIn_Print_Area_1_1_1_10_12_1">#REF!</definedName>
    <definedName name="Excel_BuiltIn_Print_Area_1_1_1_10_7" localSheetId="0">#REF!</definedName>
    <definedName name="Excel_BuiltIn_Print_Area_1_1_1_10_7">#REF!</definedName>
    <definedName name="Excel_BuiltIn_Print_Area_1_1_1_10_7_1" localSheetId="0">#REF!</definedName>
    <definedName name="Excel_BuiltIn_Print_Area_1_1_1_10_7_1">#REF!</definedName>
    <definedName name="Excel_BuiltIn_Print_Area_1_1_1_10_8" localSheetId="0">#REF!</definedName>
    <definedName name="Excel_BuiltIn_Print_Area_1_1_1_10_8">#REF!</definedName>
    <definedName name="Excel_BuiltIn_Print_Area_1_1_1_10_8_1" localSheetId="0">#REF!</definedName>
    <definedName name="Excel_BuiltIn_Print_Area_1_1_1_10_8_1">#REF!</definedName>
    <definedName name="Excel_BuiltIn_Print_Area_1_1_1_11" localSheetId="0">#REF!</definedName>
    <definedName name="Excel_BuiltIn_Print_Area_1_1_1_11">#REF!</definedName>
    <definedName name="Excel_BuiltIn_Print_Area_1_1_1_11_1" localSheetId="0">#REF!</definedName>
    <definedName name="Excel_BuiltIn_Print_Area_1_1_1_11_1">#REF!</definedName>
    <definedName name="Excel_BuiltIn_Print_Area_1_1_1_11_12" localSheetId="0">#REF!</definedName>
    <definedName name="Excel_BuiltIn_Print_Area_1_1_1_11_12">#REF!</definedName>
    <definedName name="Excel_BuiltIn_Print_Area_1_1_1_11_12_1" localSheetId="0">#REF!</definedName>
    <definedName name="Excel_BuiltIn_Print_Area_1_1_1_11_12_1">#REF!</definedName>
    <definedName name="Excel_BuiltIn_Print_Area_1_1_1_11_7" localSheetId="0">#REF!</definedName>
    <definedName name="Excel_BuiltIn_Print_Area_1_1_1_11_7">#REF!</definedName>
    <definedName name="Excel_BuiltIn_Print_Area_1_1_1_11_7_1" localSheetId="0">#REF!</definedName>
    <definedName name="Excel_BuiltIn_Print_Area_1_1_1_11_7_1">#REF!</definedName>
    <definedName name="Excel_BuiltIn_Print_Area_1_1_1_11_8" localSheetId="0">#REF!</definedName>
    <definedName name="Excel_BuiltIn_Print_Area_1_1_1_11_8">#REF!</definedName>
    <definedName name="Excel_BuiltIn_Print_Area_1_1_1_11_8_1" localSheetId="0">#REF!</definedName>
    <definedName name="Excel_BuiltIn_Print_Area_1_1_1_11_8_1">#REF!</definedName>
    <definedName name="Excel_BuiltIn_Print_Area_1_1_1_12" localSheetId="0">#REF!</definedName>
    <definedName name="Excel_BuiltIn_Print_Area_1_1_1_12">#REF!</definedName>
    <definedName name="Excel_BuiltIn_Print_Area_1_1_1_12_1" localSheetId="0">#REF!</definedName>
    <definedName name="Excel_BuiltIn_Print_Area_1_1_1_12_1">#REF!</definedName>
    <definedName name="Excel_BuiltIn_Print_Area_1_1_1_12_1_1" localSheetId="0">#REF!</definedName>
    <definedName name="Excel_BuiltIn_Print_Area_1_1_1_12_1_1">#REF!</definedName>
    <definedName name="Excel_BuiltIn_Print_Area_1_1_1_12_1_1_1" localSheetId="0">#REF!</definedName>
    <definedName name="Excel_BuiltIn_Print_Area_1_1_1_12_1_1_1">#REF!</definedName>
    <definedName name="Excel_BuiltIn_Print_Area_1_1_1_12_1_1_1_1" localSheetId="0">#REF!</definedName>
    <definedName name="Excel_BuiltIn_Print_Area_1_1_1_12_1_1_1_1">#REF!</definedName>
    <definedName name="Excel_BuiltIn_Print_Area_1_1_1_12_1_2" localSheetId="0">#REF!</definedName>
    <definedName name="Excel_BuiltIn_Print_Area_1_1_1_12_1_2">#REF!</definedName>
    <definedName name="Excel_BuiltIn_Print_Area_1_1_1_2">NA()</definedName>
    <definedName name="Excel_BuiltIn_Print_Area_1_1_1_2_1" localSheetId="0">#REF!</definedName>
    <definedName name="Excel_BuiltIn_Print_Area_1_1_1_2_1">#REF!</definedName>
    <definedName name="Excel_BuiltIn_Print_Area_1_1_1_2_1_1" localSheetId="0">#REF!</definedName>
    <definedName name="Excel_BuiltIn_Print_Area_1_1_1_2_1_1">#REF!</definedName>
    <definedName name="Excel_BuiltIn_Print_Area_1_1_1_2_1_1_1" localSheetId="0">#REF!</definedName>
    <definedName name="Excel_BuiltIn_Print_Area_1_1_1_2_1_1_1">#REF!</definedName>
    <definedName name="Excel_BuiltIn_Print_Area_1_1_1_3" localSheetId="0">#REF!</definedName>
    <definedName name="Excel_BuiltIn_Print_Area_1_1_1_3">#REF!</definedName>
    <definedName name="Excel_BuiltIn_Print_Area_1_1_1_4" localSheetId="0">#REF!</definedName>
    <definedName name="Excel_BuiltIn_Print_Area_1_1_1_4">#REF!</definedName>
    <definedName name="Excel_BuiltIn_Print_Area_1_1_1_7" localSheetId="0">#REF!</definedName>
    <definedName name="Excel_BuiltIn_Print_Area_1_1_1_7">#REF!</definedName>
    <definedName name="Excel_BuiltIn_Print_Area_1_1_1_7_1" localSheetId="0">#REF!</definedName>
    <definedName name="Excel_BuiltIn_Print_Area_1_1_1_7_1">#REF!</definedName>
    <definedName name="Excel_BuiltIn_Print_Area_1_1_1_8" localSheetId="0">#REF!</definedName>
    <definedName name="Excel_BuiltIn_Print_Area_1_1_1_8">#REF!</definedName>
    <definedName name="Excel_BuiltIn_Print_Area_1_1_1_8_1" localSheetId="0">#REF!</definedName>
    <definedName name="Excel_BuiltIn_Print_Area_1_1_1_8_1">#REF!</definedName>
    <definedName name="Excel_BuiltIn_Print_Area_1_1_10" localSheetId="0">#REF!</definedName>
    <definedName name="Excel_BuiltIn_Print_Area_1_1_10">#REF!</definedName>
    <definedName name="Excel_BuiltIn_Print_Area_1_1_10_1" localSheetId="0">#REF!</definedName>
    <definedName name="Excel_BuiltIn_Print_Area_1_1_10_1">#REF!</definedName>
    <definedName name="Excel_BuiltIn_Print_Area_1_1_10_1_1">NA()</definedName>
    <definedName name="Excel_BuiltIn_Print_Area_1_1_10_1_1_1" localSheetId="0">#REF!</definedName>
    <definedName name="Excel_BuiltIn_Print_Area_1_1_10_1_1_1">#REF!</definedName>
    <definedName name="Excel_BuiltIn_Print_Area_1_1_10_1_1_1_1">NA()</definedName>
    <definedName name="Excel_BuiltIn_Print_Area_1_1_10_1_12" localSheetId="0">#REF!</definedName>
    <definedName name="Excel_BuiltIn_Print_Area_1_1_10_1_12">#REF!</definedName>
    <definedName name="Excel_BuiltIn_Print_Area_1_1_10_1_12_1" localSheetId="0">#REF!</definedName>
    <definedName name="Excel_BuiltIn_Print_Area_1_1_10_1_12_1">#REF!</definedName>
    <definedName name="Excel_BuiltIn_Print_Area_1_1_10_1_7" localSheetId="0">#REF!</definedName>
    <definedName name="Excel_BuiltIn_Print_Area_1_1_10_1_7">#REF!</definedName>
    <definedName name="Excel_BuiltIn_Print_Area_1_1_10_1_7_1" localSheetId="0">#REF!</definedName>
    <definedName name="Excel_BuiltIn_Print_Area_1_1_10_1_7_1">#REF!</definedName>
    <definedName name="Excel_BuiltIn_Print_Area_1_1_10_1_8" localSheetId="0">#REF!</definedName>
    <definedName name="Excel_BuiltIn_Print_Area_1_1_10_1_8">#REF!</definedName>
    <definedName name="Excel_BuiltIn_Print_Area_1_1_10_1_8_1" localSheetId="0">#REF!</definedName>
    <definedName name="Excel_BuiltIn_Print_Area_1_1_10_1_8_1">#REF!</definedName>
    <definedName name="Excel_BuiltIn_Print_Area_1_1_10_12" localSheetId="0">#REF!</definedName>
    <definedName name="Excel_BuiltIn_Print_Area_1_1_10_12">#REF!</definedName>
    <definedName name="Excel_BuiltIn_Print_Area_1_1_10_12_1" localSheetId="0">#REF!</definedName>
    <definedName name="Excel_BuiltIn_Print_Area_1_1_10_12_1">#REF!</definedName>
    <definedName name="Excel_BuiltIn_Print_Area_1_1_10_2" localSheetId="0">#REF!</definedName>
    <definedName name="Excel_BuiltIn_Print_Area_1_1_10_2">#REF!</definedName>
    <definedName name="Excel_BuiltIn_Print_Area_1_1_10_2_1" localSheetId="0">#REF!</definedName>
    <definedName name="Excel_BuiltIn_Print_Area_1_1_10_2_1">#REF!</definedName>
    <definedName name="Excel_BuiltIn_Print_Area_1_1_10_2_12" localSheetId="0">#REF!</definedName>
    <definedName name="Excel_BuiltIn_Print_Area_1_1_10_2_12">#REF!</definedName>
    <definedName name="Excel_BuiltIn_Print_Area_1_1_10_2_12_1" localSheetId="0">#REF!</definedName>
    <definedName name="Excel_BuiltIn_Print_Area_1_1_10_2_12_1">#REF!</definedName>
    <definedName name="Excel_BuiltIn_Print_Area_1_1_10_2_7" localSheetId="0">#REF!</definedName>
    <definedName name="Excel_BuiltIn_Print_Area_1_1_10_2_7">#REF!</definedName>
    <definedName name="Excel_BuiltIn_Print_Area_1_1_10_2_7_1" localSheetId="0">#REF!</definedName>
    <definedName name="Excel_BuiltIn_Print_Area_1_1_10_2_7_1">#REF!</definedName>
    <definedName name="Excel_BuiltIn_Print_Area_1_1_10_2_8" localSheetId="0">#REF!</definedName>
    <definedName name="Excel_BuiltIn_Print_Area_1_1_10_2_8">#REF!</definedName>
    <definedName name="Excel_BuiltIn_Print_Area_1_1_10_2_8_1" localSheetId="0">#REF!</definedName>
    <definedName name="Excel_BuiltIn_Print_Area_1_1_10_2_8_1">#REF!</definedName>
    <definedName name="Excel_BuiltIn_Print_Area_1_1_10_7" localSheetId="0">#REF!</definedName>
    <definedName name="Excel_BuiltIn_Print_Area_1_1_10_7">#REF!</definedName>
    <definedName name="Excel_BuiltIn_Print_Area_1_1_10_7_1" localSheetId="0">#REF!</definedName>
    <definedName name="Excel_BuiltIn_Print_Area_1_1_10_7_1">#REF!</definedName>
    <definedName name="Excel_BuiltIn_Print_Area_1_1_10_8" localSheetId="0">#REF!</definedName>
    <definedName name="Excel_BuiltIn_Print_Area_1_1_10_8">#REF!</definedName>
    <definedName name="Excel_BuiltIn_Print_Area_1_1_10_8_1" localSheetId="0">#REF!</definedName>
    <definedName name="Excel_BuiltIn_Print_Area_1_1_10_8_1">#REF!</definedName>
    <definedName name="Excel_BuiltIn_Print_Area_1_1_11" localSheetId="0">#REF!</definedName>
    <definedName name="Excel_BuiltIn_Print_Area_1_1_11">#REF!</definedName>
    <definedName name="Excel_BuiltIn_Print_Area_1_1_11_1" localSheetId="0">#REF!</definedName>
    <definedName name="Excel_BuiltIn_Print_Area_1_1_11_1">#REF!</definedName>
    <definedName name="Excel_BuiltIn_Print_Area_1_1_11_1_1" localSheetId="0">#REF!</definedName>
    <definedName name="Excel_BuiltIn_Print_Area_1_1_11_1_1">#REF!</definedName>
    <definedName name="Excel_BuiltIn_Print_Area_1_1_11_1_1_1">NA()</definedName>
    <definedName name="Excel_BuiltIn_Print_Area_1_1_11_1_1_1_1" localSheetId="0">#REF!</definedName>
    <definedName name="Excel_BuiltIn_Print_Area_1_1_11_1_1_1_1">#REF!</definedName>
    <definedName name="Excel_BuiltIn_Print_Area_1_1_11_1_1_1_1_1" localSheetId="0">#REF!</definedName>
    <definedName name="Excel_BuiltIn_Print_Area_1_1_11_1_1_1_1_1">#REF!</definedName>
    <definedName name="Excel_BuiltIn_Print_Area_1_1_11_1_1_1_1_1_1">NA()</definedName>
    <definedName name="Excel_BuiltIn_Print_Area_1_1_11_1_1_12" localSheetId="0">#REF!</definedName>
    <definedName name="Excel_BuiltIn_Print_Area_1_1_11_1_1_12">#REF!</definedName>
    <definedName name="Excel_BuiltIn_Print_Area_1_1_11_1_1_12_1" localSheetId="0">#REF!</definedName>
    <definedName name="Excel_BuiltIn_Print_Area_1_1_11_1_1_12_1">#REF!</definedName>
    <definedName name="Excel_BuiltIn_Print_Area_1_1_11_1_1_12_5" localSheetId="0">#REF!</definedName>
    <definedName name="Excel_BuiltIn_Print_Area_1_1_11_1_1_12_5">#REF!</definedName>
    <definedName name="Excel_BuiltIn_Print_Area_1_1_11_1_1_12_5_1" localSheetId="0">#REF!</definedName>
    <definedName name="Excel_BuiltIn_Print_Area_1_1_11_1_1_12_5_1">#REF!</definedName>
    <definedName name="Excel_BuiltIn_Print_Area_1_1_11_1_1_2" localSheetId="0">#REF!</definedName>
    <definedName name="Excel_BuiltIn_Print_Area_1_1_11_1_1_2">#REF!</definedName>
    <definedName name="Excel_BuiltIn_Print_Area_1_1_11_1_1_2_1" localSheetId="0">#REF!</definedName>
    <definedName name="Excel_BuiltIn_Print_Area_1_1_11_1_1_2_1">#REF!</definedName>
    <definedName name="Excel_BuiltIn_Print_Area_1_1_11_1_1_2_5" localSheetId="0">#REF!</definedName>
    <definedName name="Excel_BuiltIn_Print_Area_1_1_11_1_1_2_5">#REF!</definedName>
    <definedName name="Excel_BuiltIn_Print_Area_1_1_11_1_1_2_5_1" localSheetId="0">#REF!</definedName>
    <definedName name="Excel_BuiltIn_Print_Area_1_1_11_1_1_2_5_1">#REF!</definedName>
    <definedName name="Excel_BuiltIn_Print_Area_1_1_11_1_1_5" localSheetId="0">#REF!</definedName>
    <definedName name="Excel_BuiltIn_Print_Area_1_1_11_1_1_5">#REF!</definedName>
    <definedName name="Excel_BuiltIn_Print_Area_1_1_11_1_1_5_1" localSheetId="0">#REF!</definedName>
    <definedName name="Excel_BuiltIn_Print_Area_1_1_11_1_1_5_1">#REF!</definedName>
    <definedName name="Excel_BuiltIn_Print_Area_1_1_11_1_1_7" localSheetId="0">#REF!</definedName>
    <definedName name="Excel_BuiltIn_Print_Area_1_1_11_1_1_7">#REF!</definedName>
    <definedName name="Excel_BuiltIn_Print_Area_1_1_11_1_1_7_1" localSheetId="0">#REF!</definedName>
    <definedName name="Excel_BuiltIn_Print_Area_1_1_11_1_1_7_1">#REF!</definedName>
    <definedName name="Excel_BuiltIn_Print_Area_1_1_11_1_1_7_5" localSheetId="0">#REF!</definedName>
    <definedName name="Excel_BuiltIn_Print_Area_1_1_11_1_1_7_5">#REF!</definedName>
    <definedName name="Excel_BuiltIn_Print_Area_1_1_11_1_1_7_5_1" localSheetId="0">#REF!</definedName>
    <definedName name="Excel_BuiltIn_Print_Area_1_1_11_1_1_7_5_1">#REF!</definedName>
    <definedName name="Excel_BuiltIn_Print_Area_1_1_11_1_1_8" localSheetId="0">#REF!</definedName>
    <definedName name="Excel_BuiltIn_Print_Area_1_1_11_1_1_8">#REF!</definedName>
    <definedName name="Excel_BuiltIn_Print_Area_1_1_11_1_1_8_1" localSheetId="0">#REF!</definedName>
    <definedName name="Excel_BuiltIn_Print_Area_1_1_11_1_1_8_1">#REF!</definedName>
    <definedName name="Excel_BuiltIn_Print_Area_1_1_11_1_1_8_5" localSheetId="0">#REF!</definedName>
    <definedName name="Excel_BuiltIn_Print_Area_1_1_11_1_1_8_5">#REF!</definedName>
    <definedName name="Excel_BuiltIn_Print_Area_1_1_11_1_1_8_5_1" localSheetId="0">#REF!</definedName>
    <definedName name="Excel_BuiltIn_Print_Area_1_1_11_1_1_8_5_1">#REF!</definedName>
    <definedName name="Excel_BuiltIn_Print_Area_1_1_11_1_12" localSheetId="0">#REF!</definedName>
    <definedName name="Excel_BuiltIn_Print_Area_1_1_11_1_12">#REF!</definedName>
    <definedName name="Excel_BuiltIn_Print_Area_1_1_11_1_12_1" localSheetId="0">#REF!</definedName>
    <definedName name="Excel_BuiltIn_Print_Area_1_1_11_1_12_1">#REF!</definedName>
    <definedName name="Excel_BuiltIn_Print_Area_1_1_11_1_12_5" localSheetId="0">#REF!</definedName>
    <definedName name="Excel_BuiltIn_Print_Area_1_1_11_1_12_5">#REF!</definedName>
    <definedName name="Excel_BuiltIn_Print_Area_1_1_11_1_12_5_1" localSheetId="0">#REF!</definedName>
    <definedName name="Excel_BuiltIn_Print_Area_1_1_11_1_12_5_1">#REF!</definedName>
    <definedName name="Excel_BuiltIn_Print_Area_1_1_11_1_2" localSheetId="0">#REF!</definedName>
    <definedName name="Excel_BuiltIn_Print_Area_1_1_11_1_2">#REF!</definedName>
    <definedName name="Excel_BuiltIn_Print_Area_1_1_11_1_2_1" localSheetId="0">#REF!</definedName>
    <definedName name="Excel_BuiltIn_Print_Area_1_1_11_1_2_1">#REF!</definedName>
    <definedName name="Excel_BuiltIn_Print_Area_1_1_11_1_2_5" localSheetId="0">#REF!</definedName>
    <definedName name="Excel_BuiltIn_Print_Area_1_1_11_1_2_5">#REF!</definedName>
    <definedName name="Excel_BuiltIn_Print_Area_1_1_11_1_2_5_1" localSheetId="0">#REF!</definedName>
    <definedName name="Excel_BuiltIn_Print_Area_1_1_11_1_2_5_1">#REF!</definedName>
    <definedName name="Excel_BuiltIn_Print_Area_1_1_11_1_5" localSheetId="0">#REF!</definedName>
    <definedName name="Excel_BuiltIn_Print_Area_1_1_11_1_5">#REF!</definedName>
    <definedName name="Excel_BuiltIn_Print_Area_1_1_11_1_5_1" localSheetId="0">#REF!</definedName>
    <definedName name="Excel_BuiltIn_Print_Area_1_1_11_1_5_1">#REF!</definedName>
    <definedName name="Excel_BuiltIn_Print_Area_1_1_11_1_7" localSheetId="0">#REF!</definedName>
    <definedName name="Excel_BuiltIn_Print_Area_1_1_11_1_7">#REF!</definedName>
    <definedName name="Excel_BuiltIn_Print_Area_1_1_11_1_7_1" localSheetId="0">#REF!</definedName>
    <definedName name="Excel_BuiltIn_Print_Area_1_1_11_1_7_1">#REF!</definedName>
    <definedName name="Excel_BuiltIn_Print_Area_1_1_11_1_7_5" localSheetId="0">#REF!</definedName>
    <definedName name="Excel_BuiltIn_Print_Area_1_1_11_1_7_5">#REF!</definedName>
    <definedName name="Excel_BuiltIn_Print_Area_1_1_11_1_7_5_1" localSheetId="0">#REF!</definedName>
    <definedName name="Excel_BuiltIn_Print_Area_1_1_11_1_7_5_1">#REF!</definedName>
    <definedName name="Excel_BuiltIn_Print_Area_1_1_11_1_8" localSheetId="0">#REF!</definedName>
    <definedName name="Excel_BuiltIn_Print_Area_1_1_11_1_8">#REF!</definedName>
    <definedName name="Excel_BuiltIn_Print_Area_1_1_11_1_8_1" localSheetId="0">#REF!</definedName>
    <definedName name="Excel_BuiltIn_Print_Area_1_1_11_1_8_1">#REF!</definedName>
    <definedName name="Excel_BuiltIn_Print_Area_1_1_11_1_8_5" localSheetId="0">#REF!</definedName>
    <definedName name="Excel_BuiltIn_Print_Area_1_1_11_1_8_5">#REF!</definedName>
    <definedName name="Excel_BuiltIn_Print_Area_1_1_11_1_8_5_1" localSheetId="0">#REF!</definedName>
    <definedName name="Excel_BuiltIn_Print_Area_1_1_11_1_8_5_1">#REF!</definedName>
    <definedName name="Excel_BuiltIn_Print_Area_1_1_11_12" localSheetId="0">#REF!</definedName>
    <definedName name="Excel_BuiltIn_Print_Area_1_1_11_12">#REF!</definedName>
    <definedName name="Excel_BuiltIn_Print_Area_1_1_11_12_1" localSheetId="0">#REF!</definedName>
    <definedName name="Excel_BuiltIn_Print_Area_1_1_11_12_1">#REF!</definedName>
    <definedName name="Excel_BuiltIn_Print_Area_1_1_11_12_5" localSheetId="0">#REF!</definedName>
    <definedName name="Excel_BuiltIn_Print_Area_1_1_11_12_5">#REF!</definedName>
    <definedName name="Excel_BuiltIn_Print_Area_1_1_11_12_5_1" localSheetId="0">#REF!</definedName>
    <definedName name="Excel_BuiltIn_Print_Area_1_1_11_12_5_1">#REF!</definedName>
    <definedName name="Excel_BuiltIn_Print_Area_1_1_11_3" localSheetId="0">#REF!</definedName>
    <definedName name="Excel_BuiltIn_Print_Area_1_1_11_3">#REF!</definedName>
    <definedName name="Excel_BuiltIn_Print_Area_1_1_11_3_1" localSheetId="0">#REF!</definedName>
    <definedName name="Excel_BuiltIn_Print_Area_1_1_11_3_1">#REF!</definedName>
    <definedName name="Excel_BuiltIn_Print_Area_1_1_11_3_12" localSheetId="0">#REF!</definedName>
    <definedName name="Excel_BuiltIn_Print_Area_1_1_11_3_12">#REF!</definedName>
    <definedName name="Excel_BuiltIn_Print_Area_1_1_11_3_12_1" localSheetId="0">#REF!</definedName>
    <definedName name="Excel_BuiltIn_Print_Area_1_1_11_3_12_1">#REF!</definedName>
    <definedName name="Excel_BuiltIn_Print_Area_1_1_11_3_12_5" localSheetId="0">#REF!</definedName>
    <definedName name="Excel_BuiltIn_Print_Area_1_1_11_3_12_5">#REF!</definedName>
    <definedName name="Excel_BuiltIn_Print_Area_1_1_11_3_12_5_1" localSheetId="0">#REF!</definedName>
    <definedName name="Excel_BuiltIn_Print_Area_1_1_11_3_12_5_1">#REF!</definedName>
    <definedName name="Excel_BuiltIn_Print_Area_1_1_11_3_2" localSheetId="0">#REF!</definedName>
    <definedName name="Excel_BuiltIn_Print_Area_1_1_11_3_2">#REF!</definedName>
    <definedName name="Excel_BuiltIn_Print_Area_1_1_11_3_2_1" localSheetId="0">#REF!</definedName>
    <definedName name="Excel_BuiltIn_Print_Area_1_1_11_3_2_1">#REF!</definedName>
    <definedName name="Excel_BuiltIn_Print_Area_1_1_11_3_2_5" localSheetId="0">#REF!</definedName>
    <definedName name="Excel_BuiltIn_Print_Area_1_1_11_3_2_5">#REF!</definedName>
    <definedName name="Excel_BuiltIn_Print_Area_1_1_11_3_2_5_1" localSheetId="0">#REF!</definedName>
    <definedName name="Excel_BuiltIn_Print_Area_1_1_11_3_2_5_1">#REF!</definedName>
    <definedName name="Excel_BuiltIn_Print_Area_1_1_11_3_5" localSheetId="0">#REF!</definedName>
    <definedName name="Excel_BuiltIn_Print_Area_1_1_11_3_5">#REF!</definedName>
    <definedName name="Excel_BuiltIn_Print_Area_1_1_11_3_5_1" localSheetId="0">#REF!</definedName>
    <definedName name="Excel_BuiltIn_Print_Area_1_1_11_3_5_1">#REF!</definedName>
    <definedName name="Excel_BuiltIn_Print_Area_1_1_11_3_7" localSheetId="0">#REF!</definedName>
    <definedName name="Excel_BuiltIn_Print_Area_1_1_11_3_7">#REF!</definedName>
    <definedName name="Excel_BuiltIn_Print_Area_1_1_11_3_7_1" localSheetId="0">#REF!</definedName>
    <definedName name="Excel_BuiltIn_Print_Area_1_1_11_3_7_1">#REF!</definedName>
    <definedName name="Excel_BuiltIn_Print_Area_1_1_11_3_7_5" localSheetId="0">#REF!</definedName>
    <definedName name="Excel_BuiltIn_Print_Area_1_1_11_3_7_5">#REF!</definedName>
    <definedName name="Excel_BuiltIn_Print_Area_1_1_11_3_7_5_1" localSheetId="0">#REF!</definedName>
    <definedName name="Excel_BuiltIn_Print_Area_1_1_11_3_7_5_1">#REF!</definedName>
    <definedName name="Excel_BuiltIn_Print_Area_1_1_11_3_8" localSheetId="0">#REF!</definedName>
    <definedName name="Excel_BuiltIn_Print_Area_1_1_11_3_8">#REF!</definedName>
    <definedName name="Excel_BuiltIn_Print_Area_1_1_11_3_8_1" localSheetId="0">#REF!</definedName>
    <definedName name="Excel_BuiltIn_Print_Area_1_1_11_3_8_1">#REF!</definedName>
    <definedName name="Excel_BuiltIn_Print_Area_1_1_11_3_8_5" localSheetId="0">#REF!</definedName>
    <definedName name="Excel_BuiltIn_Print_Area_1_1_11_3_8_5">#REF!</definedName>
    <definedName name="Excel_BuiltIn_Print_Area_1_1_11_3_8_5_1" localSheetId="0">#REF!</definedName>
    <definedName name="Excel_BuiltIn_Print_Area_1_1_11_3_8_5_1">#REF!</definedName>
    <definedName name="Excel_BuiltIn_Print_Area_1_1_11_5" localSheetId="0">#REF!</definedName>
    <definedName name="Excel_BuiltIn_Print_Area_1_1_11_5">#REF!</definedName>
    <definedName name="Excel_BuiltIn_Print_Area_1_1_11_5_1" localSheetId="0">#REF!</definedName>
    <definedName name="Excel_BuiltIn_Print_Area_1_1_11_5_1">#REF!</definedName>
    <definedName name="Excel_BuiltIn_Print_Area_1_1_11_5_12" localSheetId="0">#REF!</definedName>
    <definedName name="Excel_BuiltIn_Print_Area_1_1_11_5_12">#REF!</definedName>
    <definedName name="Excel_BuiltIn_Print_Area_1_1_11_5_12_1" localSheetId="0">#REF!</definedName>
    <definedName name="Excel_BuiltIn_Print_Area_1_1_11_5_12_1">#REF!</definedName>
    <definedName name="Excel_BuiltIn_Print_Area_1_1_11_5_12_5" localSheetId="0">#REF!</definedName>
    <definedName name="Excel_BuiltIn_Print_Area_1_1_11_5_12_5">#REF!</definedName>
    <definedName name="Excel_BuiltIn_Print_Area_1_1_11_5_12_5_1" localSheetId="0">#REF!</definedName>
    <definedName name="Excel_BuiltIn_Print_Area_1_1_11_5_12_5_1">#REF!</definedName>
    <definedName name="Excel_BuiltIn_Print_Area_1_1_11_5_2" localSheetId="0">#REF!</definedName>
    <definedName name="Excel_BuiltIn_Print_Area_1_1_11_5_2">#REF!</definedName>
    <definedName name="Excel_BuiltIn_Print_Area_1_1_11_5_2_1" localSheetId="0">#REF!</definedName>
    <definedName name="Excel_BuiltIn_Print_Area_1_1_11_5_2_1">#REF!</definedName>
    <definedName name="Excel_BuiltIn_Print_Area_1_1_11_5_2_5" localSheetId="0">#REF!</definedName>
    <definedName name="Excel_BuiltIn_Print_Area_1_1_11_5_2_5">#REF!</definedName>
    <definedName name="Excel_BuiltIn_Print_Area_1_1_11_5_2_5_1" localSheetId="0">#REF!</definedName>
    <definedName name="Excel_BuiltIn_Print_Area_1_1_11_5_2_5_1">#REF!</definedName>
    <definedName name="Excel_BuiltIn_Print_Area_1_1_11_5_5" localSheetId="0">#REF!</definedName>
    <definedName name="Excel_BuiltIn_Print_Area_1_1_11_5_5">#REF!</definedName>
    <definedName name="Excel_BuiltIn_Print_Area_1_1_11_5_5_1" localSheetId="0">#REF!</definedName>
    <definedName name="Excel_BuiltIn_Print_Area_1_1_11_5_5_1">#REF!</definedName>
    <definedName name="Excel_BuiltIn_Print_Area_1_1_11_5_7" localSheetId="0">#REF!</definedName>
    <definedName name="Excel_BuiltIn_Print_Area_1_1_11_5_7">#REF!</definedName>
    <definedName name="Excel_BuiltIn_Print_Area_1_1_11_5_7_1" localSheetId="0">#REF!</definedName>
    <definedName name="Excel_BuiltIn_Print_Area_1_1_11_5_7_1">#REF!</definedName>
    <definedName name="Excel_BuiltIn_Print_Area_1_1_11_5_7_5" localSheetId="0">#REF!</definedName>
    <definedName name="Excel_BuiltIn_Print_Area_1_1_11_5_7_5">#REF!</definedName>
    <definedName name="Excel_BuiltIn_Print_Area_1_1_11_5_7_5_1" localSheetId="0">#REF!</definedName>
    <definedName name="Excel_BuiltIn_Print_Area_1_1_11_5_7_5_1">#REF!</definedName>
    <definedName name="Excel_BuiltIn_Print_Area_1_1_11_5_8" localSheetId="0">#REF!</definedName>
    <definedName name="Excel_BuiltIn_Print_Area_1_1_11_5_8">#REF!</definedName>
    <definedName name="Excel_BuiltIn_Print_Area_1_1_11_5_8_1" localSheetId="0">#REF!</definedName>
    <definedName name="Excel_BuiltIn_Print_Area_1_1_11_5_8_1">#REF!</definedName>
    <definedName name="Excel_BuiltIn_Print_Area_1_1_11_5_8_5" localSheetId="0">#REF!</definedName>
    <definedName name="Excel_BuiltIn_Print_Area_1_1_11_5_8_5">#REF!</definedName>
    <definedName name="Excel_BuiltIn_Print_Area_1_1_11_5_8_5_1" localSheetId="0">#REF!</definedName>
    <definedName name="Excel_BuiltIn_Print_Area_1_1_11_5_8_5_1">#REF!</definedName>
    <definedName name="Excel_BuiltIn_Print_Area_1_1_11_7" localSheetId="0">#REF!</definedName>
    <definedName name="Excel_BuiltIn_Print_Area_1_1_11_7">#REF!</definedName>
    <definedName name="Excel_BuiltIn_Print_Area_1_1_11_7_1" localSheetId="0">#REF!</definedName>
    <definedName name="Excel_BuiltIn_Print_Area_1_1_11_7_1">#REF!</definedName>
    <definedName name="Excel_BuiltIn_Print_Area_1_1_11_8" localSheetId="0">#REF!</definedName>
    <definedName name="Excel_BuiltIn_Print_Area_1_1_11_8">#REF!</definedName>
    <definedName name="Excel_BuiltIn_Print_Area_1_1_11_8_1" localSheetId="0">#REF!</definedName>
    <definedName name="Excel_BuiltIn_Print_Area_1_1_11_8_1">#REF!</definedName>
    <definedName name="Excel_BuiltIn_Print_Area_1_1_11_8_5" localSheetId="0">#REF!</definedName>
    <definedName name="Excel_BuiltIn_Print_Area_1_1_11_8_5">#REF!</definedName>
    <definedName name="Excel_BuiltIn_Print_Area_1_1_11_8_5_1" localSheetId="0">#REF!</definedName>
    <definedName name="Excel_BuiltIn_Print_Area_1_1_11_8_5_1">#REF!</definedName>
    <definedName name="Excel_BuiltIn_Print_Area_1_1_12" localSheetId="0">#REF!</definedName>
    <definedName name="Excel_BuiltIn_Print_Area_1_1_12">#REF!</definedName>
    <definedName name="Excel_BuiltIn_Print_Area_1_1_12_1">NA()</definedName>
    <definedName name="Excel_BuiltIn_Print_Area_1_1_12_1_1" localSheetId="0">#REF!</definedName>
    <definedName name="Excel_BuiltIn_Print_Area_1_1_12_1_1">#REF!</definedName>
    <definedName name="Excel_BuiltIn_Print_Area_1_1_12_1_1_1" localSheetId="0">#REF!</definedName>
    <definedName name="Excel_BuiltIn_Print_Area_1_1_12_1_1_1">#REF!</definedName>
    <definedName name="Excel_BuiltIn_Print_Area_1_1_12_1_2">NA()</definedName>
    <definedName name="Excel_BuiltIn_Print_Area_1_1_12_10" localSheetId="0">#REF!</definedName>
    <definedName name="Excel_BuiltIn_Print_Area_1_1_12_10">#REF!</definedName>
    <definedName name="Excel_BuiltIn_Print_Area_1_1_12_10_1" localSheetId="0">#REF!</definedName>
    <definedName name="Excel_BuiltIn_Print_Area_1_1_12_10_1">#REF!</definedName>
    <definedName name="Excel_BuiltIn_Print_Area_1_1_12_10_12" localSheetId="0">#REF!</definedName>
    <definedName name="Excel_BuiltIn_Print_Area_1_1_12_10_12">#REF!</definedName>
    <definedName name="Excel_BuiltIn_Print_Area_1_1_12_10_12_1" localSheetId="0">#REF!</definedName>
    <definedName name="Excel_BuiltIn_Print_Area_1_1_12_10_12_1">#REF!</definedName>
    <definedName name="Excel_BuiltIn_Print_Area_1_1_12_10_7" localSheetId="0">#REF!</definedName>
    <definedName name="Excel_BuiltIn_Print_Area_1_1_12_10_7">#REF!</definedName>
    <definedName name="Excel_BuiltIn_Print_Area_1_1_12_10_7_1" localSheetId="0">#REF!</definedName>
    <definedName name="Excel_BuiltIn_Print_Area_1_1_12_10_7_1">#REF!</definedName>
    <definedName name="Excel_BuiltIn_Print_Area_1_1_12_10_8" localSheetId="0">#REF!</definedName>
    <definedName name="Excel_BuiltIn_Print_Area_1_1_12_10_8">#REF!</definedName>
    <definedName name="Excel_BuiltIn_Print_Area_1_1_12_10_8_1" localSheetId="0">#REF!</definedName>
    <definedName name="Excel_BuiltIn_Print_Area_1_1_12_10_8_1">#REF!</definedName>
    <definedName name="Excel_BuiltIn_Print_Area_1_1_12_12" localSheetId="0">#REF!</definedName>
    <definedName name="Excel_BuiltIn_Print_Area_1_1_12_12">#REF!</definedName>
    <definedName name="Excel_BuiltIn_Print_Area_1_1_12_12_1" localSheetId="0">#REF!</definedName>
    <definedName name="Excel_BuiltIn_Print_Area_1_1_12_12_1">#REF!</definedName>
    <definedName name="Excel_BuiltIn_Print_Area_1_1_12_2" localSheetId="0">#REF!</definedName>
    <definedName name="Excel_BuiltIn_Print_Area_1_1_12_2">#REF!</definedName>
    <definedName name="Excel_BuiltIn_Print_Area_1_1_12_2_1" localSheetId="0">#REF!</definedName>
    <definedName name="Excel_BuiltIn_Print_Area_1_1_12_2_1">#REF!</definedName>
    <definedName name="Excel_BuiltIn_Print_Area_1_1_12_2_1_1" localSheetId="0">#REF!</definedName>
    <definedName name="Excel_BuiltIn_Print_Area_1_1_12_2_1_1">#REF!</definedName>
    <definedName name="Excel_BuiltIn_Print_Area_1_1_12_2_1_1_1" localSheetId="0">#REF!</definedName>
    <definedName name="Excel_BuiltIn_Print_Area_1_1_12_2_1_1_1">#REF!</definedName>
    <definedName name="Excel_BuiltIn_Print_Area_1_1_12_7" localSheetId="0">#REF!</definedName>
    <definedName name="Excel_BuiltIn_Print_Area_1_1_12_7">#REF!</definedName>
    <definedName name="Excel_BuiltIn_Print_Area_1_1_12_7_1" localSheetId="0">#REF!</definedName>
    <definedName name="Excel_BuiltIn_Print_Area_1_1_12_7_1">#REF!</definedName>
    <definedName name="Excel_BuiltIn_Print_Area_1_1_12_8" localSheetId="0">#REF!</definedName>
    <definedName name="Excel_BuiltIn_Print_Area_1_1_12_8">#REF!</definedName>
    <definedName name="Excel_BuiltIn_Print_Area_1_1_12_8_1" localSheetId="0">#REF!</definedName>
    <definedName name="Excel_BuiltIn_Print_Area_1_1_12_8_1">#REF!</definedName>
    <definedName name="Excel_BuiltIn_Print_Area_1_1_2" localSheetId="0">#REF!</definedName>
    <definedName name="Excel_BuiltIn_Print_Area_1_1_2">#REF!</definedName>
    <definedName name="Excel_BuiltIn_Print_Area_1_1_2_1" localSheetId="0">#REF!</definedName>
    <definedName name="Excel_BuiltIn_Print_Area_1_1_2_1">#REF!</definedName>
    <definedName name="Excel_BuiltIn_Print_Area_1_1_2_1_1" localSheetId="0">#REF!</definedName>
    <definedName name="Excel_BuiltIn_Print_Area_1_1_2_1_1">#REF!</definedName>
    <definedName name="Excel_BuiltIn_Print_Area_1_1_2_1_1_1" localSheetId="0">#REF!</definedName>
    <definedName name="Excel_BuiltIn_Print_Area_1_1_2_1_1_1">#REF!</definedName>
    <definedName name="Excel_BuiltIn_Print_Area_1_1_3" localSheetId="0">#REF!</definedName>
    <definedName name="Excel_BuiltIn_Print_Area_1_1_3">#REF!</definedName>
    <definedName name="Excel_BuiltIn_Print_Area_1_1_4" localSheetId="0">#REF!</definedName>
    <definedName name="Excel_BuiltIn_Print_Area_1_1_4">#REF!</definedName>
    <definedName name="Excel_BuiltIn_Print_Area_1_1_4_1" localSheetId="0">#REF!</definedName>
    <definedName name="Excel_BuiltIn_Print_Area_1_1_4_1">#REF!</definedName>
    <definedName name="Excel_BuiltIn_Print_Area_1_1_7" localSheetId="0">#REF!</definedName>
    <definedName name="Excel_BuiltIn_Print_Area_1_1_7">#REF!</definedName>
    <definedName name="Excel_BuiltIn_Print_Area_1_1_7_1" localSheetId="0">#REF!</definedName>
    <definedName name="Excel_BuiltIn_Print_Area_1_1_7_1">#REF!</definedName>
    <definedName name="Excel_BuiltIn_Print_Area_1_1_8" localSheetId="0">#REF!</definedName>
    <definedName name="Excel_BuiltIn_Print_Area_1_1_8">#REF!</definedName>
    <definedName name="Excel_BuiltIn_Print_Area_1_1_8_1" localSheetId="0">#REF!</definedName>
    <definedName name="Excel_BuiltIn_Print_Area_1_1_8_1">#REF!</definedName>
    <definedName name="Excel_BuiltIn_Print_Area_1_1_8_1_1" localSheetId="0">#REF!</definedName>
    <definedName name="Excel_BuiltIn_Print_Area_1_1_8_1_1">#REF!</definedName>
    <definedName name="Excel_BuiltIn_Print_Area_1_1_8_1_1_1" localSheetId="0">#REF!</definedName>
    <definedName name="Excel_BuiltIn_Print_Area_1_1_8_1_1_1">#REF!</definedName>
    <definedName name="Excel_BuiltIn_Print_Area_1_1_8_1_1_1_1" localSheetId="0">#REF!</definedName>
    <definedName name="Excel_BuiltIn_Print_Area_1_1_8_1_1_1_1">#REF!</definedName>
    <definedName name="Excel_BuiltIn_Print_Area_1_1_8_1_2" localSheetId="0">#REF!</definedName>
    <definedName name="Excel_BuiltIn_Print_Area_1_1_8_1_2">#REF!</definedName>
    <definedName name="Excel_BuiltIn_Print_Area_1_1_9" localSheetId="0">#REF!</definedName>
    <definedName name="Excel_BuiltIn_Print_Area_1_1_9">#REF!</definedName>
    <definedName name="Excel_BuiltIn_Print_Area_1_1_9_1" localSheetId="0">#REF!</definedName>
    <definedName name="Excel_BuiltIn_Print_Area_1_1_9_1">#REF!</definedName>
    <definedName name="Excel_BuiltIn_Print_Area_1_1_9_1_1">NA()</definedName>
    <definedName name="Excel_BuiltIn_Print_Area_1_1_9_1_1_1" localSheetId="0">#REF!</definedName>
    <definedName name="Excel_BuiltIn_Print_Area_1_1_9_1_1_1">#REF!</definedName>
    <definedName name="Excel_BuiltIn_Print_Area_1_1_9_1_1_1_1" localSheetId="0">#REF!</definedName>
    <definedName name="Excel_BuiltIn_Print_Area_1_1_9_1_1_1_1">#REF!</definedName>
    <definedName name="Excel_BuiltIn_Print_Area_1_1_9_1_1_1_1_1" localSheetId="0">#REF!</definedName>
    <definedName name="Excel_BuiltIn_Print_Area_1_1_9_1_1_1_1_1">#REF!</definedName>
    <definedName name="Excel_BuiltIn_Print_Area_1_1_9_1_1_2" localSheetId="0">#REF!</definedName>
    <definedName name="Excel_BuiltIn_Print_Area_1_1_9_1_1_2">#REF!</definedName>
    <definedName name="Excel_BuiltIn_Print_Area_1_1_9_1_1_3">NA()</definedName>
    <definedName name="Excel_BuiltIn_Print_Area_1_1_9_1_12" localSheetId="0">#REF!</definedName>
    <definedName name="Excel_BuiltIn_Print_Area_1_1_9_1_12">#REF!</definedName>
    <definedName name="Excel_BuiltIn_Print_Area_1_1_9_1_12_1" localSheetId="0">#REF!</definedName>
    <definedName name="Excel_BuiltIn_Print_Area_1_1_9_1_12_1">#REF!</definedName>
    <definedName name="Excel_BuiltIn_Print_Area_1_1_9_1_2">NA()</definedName>
    <definedName name="Excel_BuiltIn_Print_Area_1_1_9_1_2_1">NA()</definedName>
    <definedName name="Excel_BuiltIn_Print_Area_1_1_9_1_7" localSheetId="0">#REF!</definedName>
    <definedName name="Excel_BuiltIn_Print_Area_1_1_9_1_7">#REF!</definedName>
    <definedName name="Excel_BuiltIn_Print_Area_1_1_9_1_7_1" localSheetId="0">#REF!</definedName>
    <definedName name="Excel_BuiltIn_Print_Area_1_1_9_1_7_1">#REF!</definedName>
    <definedName name="Excel_BuiltIn_Print_Area_1_1_9_1_8" localSheetId="0">#REF!</definedName>
    <definedName name="Excel_BuiltIn_Print_Area_1_1_9_1_8">#REF!</definedName>
    <definedName name="Excel_BuiltIn_Print_Area_1_1_9_1_8_1" localSheetId="0">#REF!</definedName>
    <definedName name="Excel_BuiltIn_Print_Area_1_1_9_1_8_1">#REF!</definedName>
    <definedName name="Excel_BuiltIn_Print_Area_1_1_9_12" localSheetId="0">#REF!</definedName>
    <definedName name="Excel_BuiltIn_Print_Area_1_1_9_12">#REF!</definedName>
    <definedName name="Excel_BuiltIn_Print_Area_1_1_9_12_1" localSheetId="0">#REF!</definedName>
    <definedName name="Excel_BuiltIn_Print_Area_1_1_9_12_1">#REF!</definedName>
    <definedName name="Excel_BuiltIn_Print_Area_1_1_9_7" localSheetId="0">#REF!</definedName>
    <definedName name="Excel_BuiltIn_Print_Area_1_1_9_7">#REF!</definedName>
    <definedName name="Excel_BuiltIn_Print_Area_1_1_9_7_1" localSheetId="0">#REF!</definedName>
    <definedName name="Excel_BuiltIn_Print_Area_1_1_9_7_1">#REF!</definedName>
    <definedName name="Excel_BuiltIn_Print_Area_1_1_9_8" localSheetId="0">#REF!</definedName>
    <definedName name="Excel_BuiltIn_Print_Area_1_1_9_8">#REF!</definedName>
    <definedName name="Excel_BuiltIn_Print_Area_1_1_9_8_1" localSheetId="0">#REF!</definedName>
    <definedName name="Excel_BuiltIn_Print_Area_1_1_9_8_1">#REF!</definedName>
    <definedName name="Excel_BuiltIn_Print_Area_1_10" localSheetId="0">#REF!</definedName>
    <definedName name="Excel_BuiltIn_Print_Area_1_10">#REF!</definedName>
    <definedName name="Excel_BuiltIn_Print_Area_1_10_1" localSheetId="0">#REF!</definedName>
    <definedName name="Excel_BuiltIn_Print_Area_1_10_1">#REF!</definedName>
    <definedName name="Excel_BuiltIn_Print_Area_1_10_1_1">NA()</definedName>
    <definedName name="Excel_BuiltIn_Print_Area_1_10_1_1_1" localSheetId="0">#REF!</definedName>
    <definedName name="Excel_BuiltIn_Print_Area_1_10_1_1_1">#REF!</definedName>
    <definedName name="Excel_BuiltIn_Print_Area_1_10_1_1_1_1">NA()</definedName>
    <definedName name="Excel_BuiltIn_Print_Area_1_10_1_12" localSheetId="0">#REF!</definedName>
    <definedName name="Excel_BuiltIn_Print_Area_1_10_1_12">#REF!</definedName>
    <definedName name="Excel_BuiltIn_Print_Area_1_10_1_12_1" localSheetId="0">#REF!</definedName>
    <definedName name="Excel_BuiltIn_Print_Area_1_10_1_12_1">#REF!</definedName>
    <definedName name="Excel_BuiltIn_Print_Area_1_10_1_7" localSheetId="0">#REF!</definedName>
    <definedName name="Excel_BuiltIn_Print_Area_1_10_1_7">#REF!</definedName>
    <definedName name="Excel_BuiltIn_Print_Area_1_10_1_7_1" localSheetId="0">#REF!</definedName>
    <definedName name="Excel_BuiltIn_Print_Area_1_10_1_7_1">#REF!</definedName>
    <definedName name="Excel_BuiltIn_Print_Area_1_10_1_8" localSheetId="0">#REF!</definedName>
    <definedName name="Excel_BuiltIn_Print_Area_1_10_1_8">#REF!</definedName>
    <definedName name="Excel_BuiltIn_Print_Area_1_10_1_8_1" localSheetId="0">#REF!</definedName>
    <definedName name="Excel_BuiltIn_Print_Area_1_10_1_8_1">#REF!</definedName>
    <definedName name="Excel_BuiltIn_Print_Area_1_10_12" localSheetId="0">#REF!</definedName>
    <definedName name="Excel_BuiltIn_Print_Area_1_10_12">#REF!</definedName>
    <definedName name="Excel_BuiltIn_Print_Area_1_10_12_1" localSheetId="0">#REF!</definedName>
    <definedName name="Excel_BuiltIn_Print_Area_1_10_12_1">#REF!</definedName>
    <definedName name="Excel_BuiltIn_Print_Area_1_10_7" localSheetId="0">#REF!</definedName>
    <definedName name="Excel_BuiltIn_Print_Area_1_10_7">#REF!</definedName>
    <definedName name="Excel_BuiltIn_Print_Area_1_10_7_1" localSheetId="0">#REF!</definedName>
    <definedName name="Excel_BuiltIn_Print_Area_1_10_7_1">#REF!</definedName>
    <definedName name="Excel_BuiltIn_Print_Area_1_10_8" localSheetId="0">#REF!</definedName>
    <definedName name="Excel_BuiltIn_Print_Area_1_10_8">#REF!</definedName>
    <definedName name="Excel_BuiltIn_Print_Area_1_10_8_1" localSheetId="0">#REF!</definedName>
    <definedName name="Excel_BuiltIn_Print_Area_1_10_8_1">#REF!</definedName>
    <definedName name="Excel_BuiltIn_Print_Area_1_11" localSheetId="0">#REF!</definedName>
    <definedName name="Excel_BuiltIn_Print_Area_1_11">#REF!</definedName>
    <definedName name="Excel_BuiltIn_Print_Area_1_11_1" localSheetId="0">#REF!</definedName>
    <definedName name="Excel_BuiltIn_Print_Area_1_11_1">#REF!</definedName>
    <definedName name="Excel_BuiltIn_Print_Area_1_11_1_1" localSheetId="0">#REF!</definedName>
    <definedName name="Excel_BuiltIn_Print_Area_1_11_1_1">#REF!</definedName>
    <definedName name="Excel_BuiltIn_Print_Area_1_11_1_1_1">NA()</definedName>
    <definedName name="Excel_BuiltIn_Print_Area_1_11_1_1_1_1" localSheetId="0">#REF!</definedName>
    <definedName name="Excel_BuiltIn_Print_Area_1_11_1_1_1_1">#REF!</definedName>
    <definedName name="Excel_BuiltIn_Print_Area_1_11_1_1_1_1_1" localSheetId="0">#REF!</definedName>
    <definedName name="Excel_BuiltIn_Print_Area_1_11_1_1_1_1_1">#REF!</definedName>
    <definedName name="Excel_BuiltIn_Print_Area_1_11_1_1_1_1_1_1">NA()</definedName>
    <definedName name="Excel_BuiltIn_Print_Area_1_11_1_1_12" localSheetId="0">#REF!</definedName>
    <definedName name="Excel_BuiltIn_Print_Area_1_11_1_1_12">#REF!</definedName>
    <definedName name="Excel_BuiltIn_Print_Area_1_11_1_1_12_1" localSheetId="0">#REF!</definedName>
    <definedName name="Excel_BuiltIn_Print_Area_1_11_1_1_12_1">#REF!</definedName>
    <definedName name="Excel_BuiltIn_Print_Area_1_11_1_1_12_5" localSheetId="0">#REF!</definedName>
    <definedName name="Excel_BuiltIn_Print_Area_1_11_1_1_12_5">#REF!</definedName>
    <definedName name="Excel_BuiltIn_Print_Area_1_11_1_1_12_5_1" localSheetId="0">#REF!</definedName>
    <definedName name="Excel_BuiltIn_Print_Area_1_11_1_1_12_5_1">#REF!</definedName>
    <definedName name="Excel_BuiltIn_Print_Area_1_11_1_1_2" localSheetId="0">#REF!</definedName>
    <definedName name="Excel_BuiltIn_Print_Area_1_11_1_1_2">#REF!</definedName>
    <definedName name="Excel_BuiltIn_Print_Area_1_11_1_1_2_1" localSheetId="0">#REF!</definedName>
    <definedName name="Excel_BuiltIn_Print_Area_1_11_1_1_2_1">#REF!</definedName>
    <definedName name="Excel_BuiltIn_Print_Area_1_11_1_1_2_5" localSheetId="0">#REF!</definedName>
    <definedName name="Excel_BuiltIn_Print_Area_1_11_1_1_2_5">#REF!</definedName>
    <definedName name="Excel_BuiltIn_Print_Area_1_11_1_1_2_5_1" localSheetId="0">#REF!</definedName>
    <definedName name="Excel_BuiltIn_Print_Area_1_11_1_1_2_5_1">#REF!</definedName>
    <definedName name="Excel_BuiltIn_Print_Area_1_11_1_1_5" localSheetId="0">#REF!</definedName>
    <definedName name="Excel_BuiltIn_Print_Area_1_11_1_1_5">#REF!</definedName>
    <definedName name="Excel_BuiltIn_Print_Area_1_11_1_1_5_1" localSheetId="0">#REF!</definedName>
    <definedName name="Excel_BuiltIn_Print_Area_1_11_1_1_5_1">#REF!</definedName>
    <definedName name="Excel_BuiltIn_Print_Area_1_11_1_1_7" localSheetId="0">#REF!</definedName>
    <definedName name="Excel_BuiltIn_Print_Area_1_11_1_1_7">#REF!</definedName>
    <definedName name="Excel_BuiltIn_Print_Area_1_11_1_1_7_1" localSheetId="0">#REF!</definedName>
    <definedName name="Excel_BuiltIn_Print_Area_1_11_1_1_7_1">#REF!</definedName>
    <definedName name="Excel_BuiltIn_Print_Area_1_11_1_1_7_5" localSheetId="0">#REF!</definedName>
    <definedName name="Excel_BuiltIn_Print_Area_1_11_1_1_7_5">#REF!</definedName>
    <definedName name="Excel_BuiltIn_Print_Area_1_11_1_1_7_5_1" localSheetId="0">#REF!</definedName>
    <definedName name="Excel_BuiltIn_Print_Area_1_11_1_1_7_5_1">#REF!</definedName>
    <definedName name="Excel_BuiltIn_Print_Area_1_11_1_1_8" localSheetId="0">#REF!</definedName>
    <definedName name="Excel_BuiltIn_Print_Area_1_11_1_1_8">#REF!</definedName>
    <definedName name="Excel_BuiltIn_Print_Area_1_11_1_1_8_1" localSheetId="0">#REF!</definedName>
    <definedName name="Excel_BuiltIn_Print_Area_1_11_1_1_8_1">#REF!</definedName>
    <definedName name="Excel_BuiltIn_Print_Area_1_11_1_1_8_5" localSheetId="0">#REF!</definedName>
    <definedName name="Excel_BuiltIn_Print_Area_1_11_1_1_8_5">#REF!</definedName>
    <definedName name="Excel_BuiltIn_Print_Area_1_11_1_1_8_5_1" localSheetId="0">#REF!</definedName>
    <definedName name="Excel_BuiltIn_Print_Area_1_11_1_1_8_5_1">#REF!</definedName>
    <definedName name="Excel_BuiltIn_Print_Area_1_11_1_12" localSheetId="0">#REF!</definedName>
    <definedName name="Excel_BuiltIn_Print_Area_1_11_1_12">#REF!</definedName>
    <definedName name="Excel_BuiltIn_Print_Area_1_11_1_12_1" localSheetId="0">#REF!</definedName>
    <definedName name="Excel_BuiltIn_Print_Area_1_11_1_12_1">#REF!</definedName>
    <definedName name="Excel_BuiltIn_Print_Area_1_11_1_12_5" localSheetId="0">#REF!</definedName>
    <definedName name="Excel_BuiltIn_Print_Area_1_11_1_12_5">#REF!</definedName>
    <definedName name="Excel_BuiltIn_Print_Area_1_11_1_12_5_1" localSheetId="0">#REF!</definedName>
    <definedName name="Excel_BuiltIn_Print_Area_1_11_1_12_5_1">#REF!</definedName>
    <definedName name="Excel_BuiltIn_Print_Area_1_11_1_2" localSheetId="0">#REF!</definedName>
    <definedName name="Excel_BuiltIn_Print_Area_1_11_1_2">#REF!</definedName>
    <definedName name="Excel_BuiltIn_Print_Area_1_11_1_2_1" localSheetId="0">#REF!</definedName>
    <definedName name="Excel_BuiltIn_Print_Area_1_11_1_2_1">#REF!</definedName>
    <definedName name="Excel_BuiltIn_Print_Area_1_11_1_2_5" localSheetId="0">#REF!</definedName>
    <definedName name="Excel_BuiltIn_Print_Area_1_11_1_2_5">#REF!</definedName>
    <definedName name="Excel_BuiltIn_Print_Area_1_11_1_2_5_1" localSheetId="0">#REF!</definedName>
    <definedName name="Excel_BuiltIn_Print_Area_1_11_1_2_5_1">#REF!</definedName>
    <definedName name="Excel_BuiltIn_Print_Area_1_11_1_5" localSheetId="0">#REF!</definedName>
    <definedName name="Excel_BuiltIn_Print_Area_1_11_1_5">#REF!</definedName>
    <definedName name="Excel_BuiltIn_Print_Area_1_11_1_5_1" localSheetId="0">#REF!</definedName>
    <definedName name="Excel_BuiltIn_Print_Area_1_11_1_5_1">#REF!</definedName>
    <definedName name="Excel_BuiltIn_Print_Area_1_11_1_7" localSheetId="0">#REF!</definedName>
    <definedName name="Excel_BuiltIn_Print_Area_1_11_1_7">#REF!</definedName>
    <definedName name="Excel_BuiltIn_Print_Area_1_11_1_7_1" localSheetId="0">#REF!</definedName>
    <definedName name="Excel_BuiltIn_Print_Area_1_11_1_7_1">#REF!</definedName>
    <definedName name="Excel_BuiltIn_Print_Area_1_11_1_7_5" localSheetId="0">#REF!</definedName>
    <definedName name="Excel_BuiltIn_Print_Area_1_11_1_7_5">#REF!</definedName>
    <definedName name="Excel_BuiltIn_Print_Area_1_11_1_7_5_1" localSheetId="0">#REF!</definedName>
    <definedName name="Excel_BuiltIn_Print_Area_1_11_1_7_5_1">#REF!</definedName>
    <definedName name="Excel_BuiltIn_Print_Area_1_11_1_8" localSheetId="0">#REF!</definedName>
    <definedName name="Excel_BuiltIn_Print_Area_1_11_1_8">#REF!</definedName>
    <definedName name="Excel_BuiltIn_Print_Area_1_11_1_8_1" localSheetId="0">#REF!</definedName>
    <definedName name="Excel_BuiltIn_Print_Area_1_11_1_8_1">#REF!</definedName>
    <definedName name="Excel_BuiltIn_Print_Area_1_11_1_8_5" localSheetId="0">#REF!</definedName>
    <definedName name="Excel_BuiltIn_Print_Area_1_11_1_8_5">#REF!</definedName>
    <definedName name="Excel_BuiltIn_Print_Area_1_11_1_8_5_1" localSheetId="0">#REF!</definedName>
    <definedName name="Excel_BuiltIn_Print_Area_1_11_1_8_5_1">#REF!</definedName>
    <definedName name="Excel_BuiltIn_Print_Area_1_11_12" localSheetId="0">#REF!</definedName>
    <definedName name="Excel_BuiltIn_Print_Area_1_11_12">#REF!</definedName>
    <definedName name="Excel_BuiltIn_Print_Area_1_11_12_1" localSheetId="0">#REF!</definedName>
    <definedName name="Excel_BuiltIn_Print_Area_1_11_12_1">#REF!</definedName>
    <definedName name="Excel_BuiltIn_Print_Area_1_11_12_5" localSheetId="0">#REF!</definedName>
    <definedName name="Excel_BuiltIn_Print_Area_1_11_12_5">#REF!</definedName>
    <definedName name="Excel_BuiltIn_Print_Area_1_11_12_5_1" localSheetId="0">#REF!</definedName>
    <definedName name="Excel_BuiltIn_Print_Area_1_11_12_5_1">#REF!</definedName>
    <definedName name="Excel_BuiltIn_Print_Area_1_11_3" localSheetId="0">#REF!</definedName>
    <definedName name="Excel_BuiltIn_Print_Area_1_11_3">#REF!</definedName>
    <definedName name="Excel_BuiltIn_Print_Area_1_11_3_1" localSheetId="0">#REF!</definedName>
    <definedName name="Excel_BuiltIn_Print_Area_1_11_3_1">#REF!</definedName>
    <definedName name="Excel_BuiltIn_Print_Area_1_11_3_12" localSheetId="0">#REF!</definedName>
    <definedName name="Excel_BuiltIn_Print_Area_1_11_3_12">#REF!</definedName>
    <definedName name="Excel_BuiltIn_Print_Area_1_11_3_12_1" localSheetId="0">#REF!</definedName>
    <definedName name="Excel_BuiltIn_Print_Area_1_11_3_12_1">#REF!</definedName>
    <definedName name="Excel_BuiltIn_Print_Area_1_11_3_12_5" localSheetId="0">#REF!</definedName>
    <definedName name="Excel_BuiltIn_Print_Area_1_11_3_12_5">#REF!</definedName>
    <definedName name="Excel_BuiltIn_Print_Area_1_11_3_12_5_1" localSheetId="0">#REF!</definedName>
    <definedName name="Excel_BuiltIn_Print_Area_1_11_3_12_5_1">#REF!</definedName>
    <definedName name="Excel_BuiltIn_Print_Area_1_11_3_2" localSheetId="0">#REF!</definedName>
    <definedName name="Excel_BuiltIn_Print_Area_1_11_3_2">#REF!</definedName>
    <definedName name="Excel_BuiltIn_Print_Area_1_11_3_2_1" localSheetId="0">#REF!</definedName>
    <definedName name="Excel_BuiltIn_Print_Area_1_11_3_2_1">#REF!</definedName>
    <definedName name="Excel_BuiltIn_Print_Area_1_11_3_2_5" localSheetId="0">#REF!</definedName>
    <definedName name="Excel_BuiltIn_Print_Area_1_11_3_2_5">#REF!</definedName>
    <definedName name="Excel_BuiltIn_Print_Area_1_11_3_2_5_1" localSheetId="0">#REF!</definedName>
    <definedName name="Excel_BuiltIn_Print_Area_1_11_3_2_5_1">#REF!</definedName>
    <definedName name="Excel_BuiltIn_Print_Area_1_11_3_5" localSheetId="0">#REF!</definedName>
    <definedName name="Excel_BuiltIn_Print_Area_1_11_3_5">#REF!</definedName>
    <definedName name="Excel_BuiltIn_Print_Area_1_11_3_5_1" localSheetId="0">#REF!</definedName>
    <definedName name="Excel_BuiltIn_Print_Area_1_11_3_5_1">#REF!</definedName>
    <definedName name="Excel_BuiltIn_Print_Area_1_11_3_7" localSheetId="0">#REF!</definedName>
    <definedName name="Excel_BuiltIn_Print_Area_1_11_3_7">#REF!</definedName>
    <definedName name="Excel_BuiltIn_Print_Area_1_11_3_7_1" localSheetId="0">#REF!</definedName>
    <definedName name="Excel_BuiltIn_Print_Area_1_11_3_7_1">#REF!</definedName>
    <definedName name="Excel_BuiltIn_Print_Area_1_11_3_7_5" localSheetId="0">#REF!</definedName>
    <definedName name="Excel_BuiltIn_Print_Area_1_11_3_7_5">#REF!</definedName>
    <definedName name="Excel_BuiltIn_Print_Area_1_11_3_7_5_1" localSheetId="0">#REF!</definedName>
    <definedName name="Excel_BuiltIn_Print_Area_1_11_3_7_5_1">#REF!</definedName>
    <definedName name="Excel_BuiltIn_Print_Area_1_11_3_8" localSheetId="0">#REF!</definedName>
    <definedName name="Excel_BuiltIn_Print_Area_1_11_3_8">#REF!</definedName>
    <definedName name="Excel_BuiltIn_Print_Area_1_11_3_8_1" localSheetId="0">#REF!</definedName>
    <definedName name="Excel_BuiltIn_Print_Area_1_11_3_8_1">#REF!</definedName>
    <definedName name="Excel_BuiltIn_Print_Area_1_11_3_8_5" localSheetId="0">#REF!</definedName>
    <definedName name="Excel_BuiltIn_Print_Area_1_11_3_8_5">#REF!</definedName>
    <definedName name="Excel_BuiltIn_Print_Area_1_11_3_8_5_1" localSheetId="0">#REF!</definedName>
    <definedName name="Excel_BuiltIn_Print_Area_1_11_3_8_5_1">#REF!</definedName>
    <definedName name="Excel_BuiltIn_Print_Area_1_11_5" localSheetId="0">#REF!</definedName>
    <definedName name="Excel_BuiltIn_Print_Area_1_11_5">#REF!</definedName>
    <definedName name="Excel_BuiltIn_Print_Area_1_11_5_1" localSheetId="0">#REF!</definedName>
    <definedName name="Excel_BuiltIn_Print_Area_1_11_5_1">#REF!</definedName>
    <definedName name="Excel_BuiltIn_Print_Area_1_11_5_12" localSheetId="0">#REF!</definedName>
    <definedName name="Excel_BuiltIn_Print_Area_1_11_5_12">#REF!</definedName>
    <definedName name="Excel_BuiltIn_Print_Area_1_11_5_12_1" localSheetId="0">#REF!</definedName>
    <definedName name="Excel_BuiltIn_Print_Area_1_11_5_12_1">#REF!</definedName>
    <definedName name="Excel_BuiltIn_Print_Area_1_11_5_12_5" localSheetId="0">#REF!</definedName>
    <definedName name="Excel_BuiltIn_Print_Area_1_11_5_12_5">#REF!</definedName>
    <definedName name="Excel_BuiltIn_Print_Area_1_11_5_12_5_1" localSheetId="0">#REF!</definedName>
    <definedName name="Excel_BuiltIn_Print_Area_1_11_5_12_5_1">#REF!</definedName>
    <definedName name="Excel_BuiltIn_Print_Area_1_11_5_2" localSheetId="0">#REF!</definedName>
    <definedName name="Excel_BuiltIn_Print_Area_1_11_5_2">#REF!</definedName>
    <definedName name="Excel_BuiltIn_Print_Area_1_11_5_2_1" localSheetId="0">#REF!</definedName>
    <definedName name="Excel_BuiltIn_Print_Area_1_11_5_2_1">#REF!</definedName>
    <definedName name="Excel_BuiltIn_Print_Area_1_11_5_2_5" localSheetId="0">#REF!</definedName>
    <definedName name="Excel_BuiltIn_Print_Area_1_11_5_2_5">#REF!</definedName>
    <definedName name="Excel_BuiltIn_Print_Area_1_11_5_2_5_1" localSheetId="0">#REF!</definedName>
    <definedName name="Excel_BuiltIn_Print_Area_1_11_5_2_5_1">#REF!</definedName>
    <definedName name="Excel_BuiltIn_Print_Area_1_11_5_5" localSheetId="0">#REF!</definedName>
    <definedName name="Excel_BuiltIn_Print_Area_1_11_5_5">#REF!</definedName>
    <definedName name="Excel_BuiltIn_Print_Area_1_11_5_5_1" localSheetId="0">#REF!</definedName>
    <definedName name="Excel_BuiltIn_Print_Area_1_11_5_5_1">#REF!</definedName>
    <definedName name="Excel_BuiltIn_Print_Area_1_11_5_7" localSheetId="0">#REF!</definedName>
    <definedName name="Excel_BuiltIn_Print_Area_1_11_5_7">#REF!</definedName>
    <definedName name="Excel_BuiltIn_Print_Area_1_11_5_7_1" localSheetId="0">#REF!</definedName>
    <definedName name="Excel_BuiltIn_Print_Area_1_11_5_7_1">#REF!</definedName>
    <definedName name="Excel_BuiltIn_Print_Area_1_11_5_7_5" localSheetId="0">#REF!</definedName>
    <definedName name="Excel_BuiltIn_Print_Area_1_11_5_7_5">#REF!</definedName>
    <definedName name="Excel_BuiltIn_Print_Area_1_11_5_7_5_1" localSheetId="0">#REF!</definedName>
    <definedName name="Excel_BuiltIn_Print_Area_1_11_5_7_5_1">#REF!</definedName>
    <definedName name="Excel_BuiltIn_Print_Area_1_11_5_8" localSheetId="0">#REF!</definedName>
    <definedName name="Excel_BuiltIn_Print_Area_1_11_5_8">#REF!</definedName>
    <definedName name="Excel_BuiltIn_Print_Area_1_11_5_8_1" localSheetId="0">#REF!</definedName>
    <definedName name="Excel_BuiltIn_Print_Area_1_11_5_8_1">#REF!</definedName>
    <definedName name="Excel_BuiltIn_Print_Area_1_11_5_8_5" localSheetId="0">#REF!</definedName>
    <definedName name="Excel_BuiltIn_Print_Area_1_11_5_8_5">#REF!</definedName>
    <definedName name="Excel_BuiltIn_Print_Area_1_11_5_8_5_1" localSheetId="0">#REF!</definedName>
    <definedName name="Excel_BuiltIn_Print_Area_1_11_5_8_5_1">#REF!</definedName>
    <definedName name="Excel_BuiltIn_Print_Area_1_11_7" localSheetId="0">#REF!</definedName>
    <definedName name="Excel_BuiltIn_Print_Area_1_11_7">#REF!</definedName>
    <definedName name="Excel_BuiltIn_Print_Area_1_11_7_1" localSheetId="0">#REF!</definedName>
    <definedName name="Excel_BuiltIn_Print_Area_1_11_7_1">#REF!</definedName>
    <definedName name="Excel_BuiltIn_Print_Area_1_11_8" localSheetId="0">#REF!</definedName>
    <definedName name="Excel_BuiltIn_Print_Area_1_11_8">#REF!</definedName>
    <definedName name="Excel_BuiltIn_Print_Area_1_11_8_1" localSheetId="0">#REF!</definedName>
    <definedName name="Excel_BuiltIn_Print_Area_1_11_8_1">#REF!</definedName>
    <definedName name="Excel_BuiltIn_Print_Area_1_11_8_5" localSheetId="0">#REF!</definedName>
    <definedName name="Excel_BuiltIn_Print_Area_1_11_8_5">#REF!</definedName>
    <definedName name="Excel_BuiltIn_Print_Area_1_11_8_5_1" localSheetId="0">#REF!</definedName>
    <definedName name="Excel_BuiltIn_Print_Area_1_11_8_5_1">#REF!</definedName>
    <definedName name="Excel_BuiltIn_Print_Area_1_12" localSheetId="0">#REF!</definedName>
    <definedName name="Excel_BuiltIn_Print_Area_1_12">#REF!</definedName>
    <definedName name="Excel_BuiltIn_Print_Area_1_12_1" localSheetId="0">#REF!</definedName>
    <definedName name="Excel_BuiltIn_Print_Area_1_12_1">#REF!</definedName>
    <definedName name="Excel_BuiltIn_Print_Area_1_2" localSheetId="7">#REF!</definedName>
    <definedName name="Excel_BuiltIn_Print_Area_1_2" localSheetId="5">#REF!</definedName>
    <definedName name="Excel_BuiltIn_Print_Area_1_2" localSheetId="0">#REF!</definedName>
    <definedName name="Excel_BuiltIn_Print_Area_1_2" localSheetId="1">#REF!</definedName>
    <definedName name="Excel_BuiltIn_Print_Area_1_2" localSheetId="3">#REF!</definedName>
    <definedName name="Excel_BuiltIn_Print_Area_1_2" localSheetId="4">#REF!</definedName>
    <definedName name="Excel_BuiltIn_Print_Area_1_2">#REF!</definedName>
    <definedName name="Excel_BuiltIn_Print_Area_1_3" localSheetId="0">#REF!</definedName>
    <definedName name="Excel_BuiltIn_Print_Area_1_3">#REF!</definedName>
    <definedName name="Excel_BuiltIn_Print_Area_1_4" localSheetId="0">#REF!</definedName>
    <definedName name="Excel_BuiltIn_Print_Area_1_4">#REF!</definedName>
    <definedName name="Excel_BuiltIn_Print_Area_1_8" localSheetId="0">#REF!</definedName>
    <definedName name="Excel_BuiltIn_Print_Area_1_8">#REF!</definedName>
    <definedName name="Excel_BuiltIn_Print_Area_1_8_1" localSheetId="0">#REF!</definedName>
    <definedName name="Excel_BuiltIn_Print_Area_1_8_1">#REF!</definedName>
    <definedName name="Excel_BuiltIn_Print_Area_11" localSheetId="6">#REF!</definedName>
    <definedName name="Excel_BuiltIn_Print_Area_11" localSheetId="1">#REF!</definedName>
    <definedName name="Excel_BuiltIn_Print_Area_11" localSheetId="3">#REF!</definedName>
    <definedName name="Excel_BuiltIn_Print_Area_11" localSheetId="4">#REF!</definedName>
    <definedName name="Excel_BuiltIn_Print_Area_11" localSheetId="8">#REF!</definedName>
    <definedName name="Excel_BuiltIn_Print_Area_11">#REF!</definedName>
    <definedName name="Excel_BuiltIn_Print_Area_11_1" localSheetId="1">#REF!</definedName>
    <definedName name="Excel_BuiltIn_Print_Area_11_1" localSheetId="3">#REF!</definedName>
    <definedName name="Excel_BuiltIn_Print_Area_11_1" localSheetId="4">#REF!</definedName>
    <definedName name="Excel_BuiltIn_Print_Area_11_1" localSheetId="8">#REF!</definedName>
    <definedName name="Excel_BuiltIn_Print_Area_11_1">#REF!</definedName>
    <definedName name="Excel_BuiltIn_Print_Area_11_14" localSheetId="1">#REF!</definedName>
    <definedName name="Excel_BuiltIn_Print_Area_11_14" localSheetId="3">#REF!</definedName>
    <definedName name="Excel_BuiltIn_Print_Area_11_14" localSheetId="4">#REF!</definedName>
    <definedName name="Excel_BuiltIn_Print_Area_11_14">#REF!</definedName>
    <definedName name="Excel_BuiltIn_Print_Area_11_2" localSheetId="6">#REF!</definedName>
    <definedName name="Excel_BuiltIn_Print_Area_11_2" localSheetId="1">#REF!</definedName>
    <definedName name="Excel_BuiltIn_Print_Area_11_2" localSheetId="3">#REF!</definedName>
    <definedName name="Excel_BuiltIn_Print_Area_11_2" localSheetId="4">#REF!</definedName>
    <definedName name="Excel_BuiltIn_Print_Area_11_2" localSheetId="8">#REF!</definedName>
    <definedName name="Excel_BuiltIn_Print_Area_11_2">#REF!</definedName>
    <definedName name="Excel_BuiltIn_Print_Area_11_3" localSheetId="1">#REF!</definedName>
    <definedName name="Excel_BuiltIn_Print_Area_11_3" localSheetId="3">#REF!</definedName>
    <definedName name="Excel_BuiltIn_Print_Area_11_3" localSheetId="4">#REF!</definedName>
    <definedName name="Excel_BuiltIn_Print_Area_11_3" localSheetId="8">#REF!</definedName>
    <definedName name="Excel_BuiltIn_Print_Area_11_3">#REF!</definedName>
    <definedName name="Excel_BuiltIn_Print_Area_11_4" localSheetId="6">#REF!</definedName>
    <definedName name="Excel_BuiltIn_Print_Area_11_4" localSheetId="1">#REF!</definedName>
    <definedName name="Excel_BuiltIn_Print_Area_11_4" localSheetId="3">#REF!</definedName>
    <definedName name="Excel_BuiltIn_Print_Area_11_4" localSheetId="4">#REF!</definedName>
    <definedName name="Excel_BuiltIn_Print_Area_11_4" localSheetId="8">#REF!</definedName>
    <definedName name="Excel_BuiltIn_Print_Area_11_4">#REF!</definedName>
    <definedName name="Excel_BuiltIn_Print_Area_11_5" localSheetId="6">#REF!</definedName>
    <definedName name="Excel_BuiltIn_Print_Area_11_5" localSheetId="1">#REF!</definedName>
    <definedName name="Excel_BuiltIn_Print_Area_11_5" localSheetId="3">#REF!</definedName>
    <definedName name="Excel_BuiltIn_Print_Area_11_5" localSheetId="4">#REF!</definedName>
    <definedName name="Excel_BuiltIn_Print_Area_11_5" localSheetId="8">#REF!</definedName>
    <definedName name="Excel_BuiltIn_Print_Area_11_5">#REF!</definedName>
    <definedName name="Excel_BuiltIn_Print_Area_11_6" localSheetId="6">#REF!</definedName>
    <definedName name="Excel_BuiltIn_Print_Area_11_6" localSheetId="1">#REF!</definedName>
    <definedName name="Excel_BuiltIn_Print_Area_11_6" localSheetId="3">#REF!</definedName>
    <definedName name="Excel_BuiltIn_Print_Area_11_6" localSheetId="4">#REF!</definedName>
    <definedName name="Excel_BuiltIn_Print_Area_11_6" localSheetId="8">#REF!</definedName>
    <definedName name="Excel_BuiltIn_Print_Area_11_6">#REF!</definedName>
    <definedName name="Excel_BuiltIn_Print_Area_11_7" localSheetId="6">#REF!</definedName>
    <definedName name="Excel_BuiltIn_Print_Area_11_7" localSheetId="1">#REF!</definedName>
    <definedName name="Excel_BuiltIn_Print_Area_11_7" localSheetId="3">#REF!</definedName>
    <definedName name="Excel_BuiltIn_Print_Area_11_7" localSheetId="4">#REF!</definedName>
    <definedName name="Excel_BuiltIn_Print_Area_11_7" localSheetId="8">#REF!</definedName>
    <definedName name="Excel_BuiltIn_Print_Area_11_7">#REF!</definedName>
    <definedName name="Excel_BuiltIn_Print_Area_11_9" localSheetId="1">#REF!</definedName>
    <definedName name="Excel_BuiltIn_Print_Area_11_9" localSheetId="3">#REF!</definedName>
    <definedName name="Excel_BuiltIn_Print_Area_11_9" localSheetId="4">#REF!</definedName>
    <definedName name="Excel_BuiltIn_Print_Area_11_9">#REF!</definedName>
    <definedName name="Excel_BuiltIn_Print_Area_12" localSheetId="6">#REF!</definedName>
    <definedName name="Excel_BuiltIn_Print_Area_12" localSheetId="1">#REF!</definedName>
    <definedName name="Excel_BuiltIn_Print_Area_12" localSheetId="3">#REF!</definedName>
    <definedName name="Excel_BuiltIn_Print_Area_12" localSheetId="4">#REF!</definedName>
    <definedName name="Excel_BuiltIn_Print_Area_12" localSheetId="8">#REF!</definedName>
    <definedName name="Excel_BuiltIn_Print_Area_12">#REF!</definedName>
    <definedName name="Excel_BuiltIn_Print_Area_12_1" localSheetId="7">#REF!</definedName>
    <definedName name="Excel_BuiltIn_Print_Area_12_1" localSheetId="5">#REF!</definedName>
    <definedName name="Excel_BuiltIn_Print_Area_12_1" localSheetId="0">#REF!</definedName>
    <definedName name="Excel_BuiltIn_Print_Area_12_1" localSheetId="1">#REF!</definedName>
    <definedName name="Excel_BuiltIn_Print_Area_12_1" localSheetId="3">#REF!</definedName>
    <definedName name="Excel_BuiltIn_Print_Area_12_1" localSheetId="4">#REF!</definedName>
    <definedName name="Excel_BuiltIn_Print_Area_12_1" localSheetId="8">#REF!</definedName>
    <definedName name="Excel_BuiltIn_Print_Area_12_1">#REF!</definedName>
    <definedName name="Excel_BuiltIn_Print_Area_12_1_1" localSheetId="0">#REF!</definedName>
    <definedName name="Excel_BuiltIn_Print_Area_12_1_1">#REF!</definedName>
    <definedName name="Excel_BuiltIn_Print_Area_12_1_1_1" localSheetId="0">#REF!</definedName>
    <definedName name="Excel_BuiltIn_Print_Area_12_1_1_1">#REF!</definedName>
    <definedName name="Excel_BuiltIn_Print_Area_12_1_1_1_1" localSheetId="0">#REF!</definedName>
    <definedName name="Excel_BuiltIn_Print_Area_12_1_1_1_1">#REF!</definedName>
    <definedName name="Excel_BuiltIn_Print_Area_12_1_1_1_1_1" localSheetId="0">#REF!</definedName>
    <definedName name="Excel_BuiltIn_Print_Area_12_1_1_1_1_1">#REF!</definedName>
    <definedName name="Excel_BuiltIn_Print_Area_12_1_1_2" localSheetId="0">#REF!</definedName>
    <definedName name="Excel_BuiltIn_Print_Area_12_1_1_2">#REF!</definedName>
    <definedName name="Excel_BuiltIn_Print_Area_12_1_12" localSheetId="0">#REF!</definedName>
    <definedName name="Excel_BuiltIn_Print_Area_12_1_12">#REF!</definedName>
    <definedName name="Excel_BuiltIn_Print_Area_12_1_12_1" localSheetId="0">#REF!</definedName>
    <definedName name="Excel_BuiltIn_Print_Area_12_1_12_1">#REF!</definedName>
    <definedName name="Excel_BuiltIn_Print_Area_12_1_7" localSheetId="0">#REF!</definedName>
    <definedName name="Excel_BuiltIn_Print_Area_12_1_7">#REF!</definedName>
    <definedName name="Excel_BuiltIn_Print_Area_12_1_7_1" localSheetId="0">#REF!</definedName>
    <definedName name="Excel_BuiltIn_Print_Area_12_1_7_1">#REF!</definedName>
    <definedName name="Excel_BuiltIn_Print_Area_12_1_8" localSheetId="0">#REF!</definedName>
    <definedName name="Excel_BuiltIn_Print_Area_12_1_8">#REF!</definedName>
    <definedName name="Excel_BuiltIn_Print_Area_12_1_8_1" localSheetId="0">#REF!</definedName>
    <definedName name="Excel_BuiltIn_Print_Area_12_1_8_1">#REF!</definedName>
    <definedName name="Excel_BuiltIn_Print_Area_12_14" localSheetId="1">#REF!</definedName>
    <definedName name="Excel_BuiltIn_Print_Area_12_14" localSheetId="3">#REF!</definedName>
    <definedName name="Excel_BuiltIn_Print_Area_12_14" localSheetId="4">#REF!</definedName>
    <definedName name="Excel_BuiltIn_Print_Area_12_14">#REF!</definedName>
    <definedName name="Excel_BuiltIn_Print_Area_12_2" localSheetId="6">#REF!</definedName>
    <definedName name="Excel_BuiltIn_Print_Area_12_2" localSheetId="1">#REF!</definedName>
    <definedName name="Excel_BuiltIn_Print_Area_12_2" localSheetId="3">#REF!</definedName>
    <definedName name="Excel_BuiltIn_Print_Area_12_2" localSheetId="4">#REF!</definedName>
    <definedName name="Excel_BuiltIn_Print_Area_12_2" localSheetId="8">#REF!</definedName>
    <definedName name="Excel_BuiltIn_Print_Area_12_2">#REF!</definedName>
    <definedName name="Excel_BuiltIn_Print_Area_12_3" localSheetId="1">#REF!</definedName>
    <definedName name="Excel_BuiltIn_Print_Area_12_3" localSheetId="3">#REF!</definedName>
    <definedName name="Excel_BuiltIn_Print_Area_12_3" localSheetId="4">#REF!</definedName>
    <definedName name="Excel_BuiltIn_Print_Area_12_3" localSheetId="8">#REF!</definedName>
    <definedName name="Excel_BuiltIn_Print_Area_12_3">#REF!</definedName>
    <definedName name="Excel_BuiltIn_Print_Area_12_4" localSheetId="6">#REF!</definedName>
    <definedName name="Excel_BuiltIn_Print_Area_12_4" localSheetId="1">#REF!</definedName>
    <definedName name="Excel_BuiltIn_Print_Area_12_4" localSheetId="3">#REF!</definedName>
    <definedName name="Excel_BuiltIn_Print_Area_12_4" localSheetId="4">#REF!</definedName>
    <definedName name="Excel_BuiltIn_Print_Area_12_4" localSheetId="8">#REF!</definedName>
    <definedName name="Excel_BuiltIn_Print_Area_12_4">#REF!</definedName>
    <definedName name="Excel_BuiltIn_Print_Area_12_5" localSheetId="6">#REF!</definedName>
    <definedName name="Excel_BuiltIn_Print_Area_12_5" localSheetId="1">#REF!</definedName>
    <definedName name="Excel_BuiltIn_Print_Area_12_5" localSheetId="3">#REF!</definedName>
    <definedName name="Excel_BuiltIn_Print_Area_12_5" localSheetId="4">#REF!</definedName>
    <definedName name="Excel_BuiltIn_Print_Area_12_5" localSheetId="8">#REF!</definedName>
    <definedName name="Excel_BuiltIn_Print_Area_12_5">#REF!</definedName>
    <definedName name="Excel_BuiltIn_Print_Area_12_6" localSheetId="6">#REF!</definedName>
    <definedName name="Excel_BuiltIn_Print_Area_12_6" localSheetId="1">#REF!</definedName>
    <definedName name="Excel_BuiltIn_Print_Area_12_6" localSheetId="3">#REF!</definedName>
    <definedName name="Excel_BuiltIn_Print_Area_12_6" localSheetId="4">#REF!</definedName>
    <definedName name="Excel_BuiltIn_Print_Area_12_6" localSheetId="8">#REF!</definedName>
    <definedName name="Excel_BuiltIn_Print_Area_12_6">#REF!</definedName>
    <definedName name="Excel_BuiltIn_Print_Area_12_7" localSheetId="6">#REF!</definedName>
    <definedName name="Excel_BuiltIn_Print_Area_12_7" localSheetId="1">#REF!</definedName>
    <definedName name="Excel_BuiltIn_Print_Area_12_7" localSheetId="3">#REF!</definedName>
    <definedName name="Excel_BuiltIn_Print_Area_12_7" localSheetId="4">#REF!</definedName>
    <definedName name="Excel_BuiltIn_Print_Area_12_7" localSheetId="8">#REF!</definedName>
    <definedName name="Excel_BuiltIn_Print_Area_12_7">#REF!</definedName>
    <definedName name="Excel_BuiltIn_Print_Area_12_9" localSheetId="1">#REF!</definedName>
    <definedName name="Excel_BuiltIn_Print_Area_12_9" localSheetId="3">#REF!</definedName>
    <definedName name="Excel_BuiltIn_Print_Area_12_9" localSheetId="4">#REF!</definedName>
    <definedName name="Excel_BuiltIn_Print_Area_12_9">#REF!</definedName>
    <definedName name="Excel_BuiltIn_Print_Area_13" localSheetId="6">#REF!</definedName>
    <definedName name="Excel_BuiltIn_Print_Area_13" localSheetId="1">#REF!</definedName>
    <definedName name="Excel_BuiltIn_Print_Area_13" localSheetId="3">#REF!</definedName>
    <definedName name="Excel_BuiltIn_Print_Area_13" localSheetId="4">#REF!</definedName>
    <definedName name="Excel_BuiltIn_Print_Area_13" localSheetId="8">#REF!</definedName>
    <definedName name="Excel_BuiltIn_Print_Area_13">#REF!</definedName>
    <definedName name="Excel_BuiltIn_Print_Area_13_1" localSheetId="1">#REF!</definedName>
    <definedName name="Excel_BuiltIn_Print_Area_13_1" localSheetId="3">#REF!</definedName>
    <definedName name="Excel_BuiltIn_Print_Area_13_1" localSheetId="4">#REF!</definedName>
    <definedName name="Excel_BuiltIn_Print_Area_13_1" localSheetId="8">#REF!</definedName>
    <definedName name="Excel_BuiltIn_Print_Area_13_1">#REF!</definedName>
    <definedName name="Excel_BuiltIn_Print_Area_13_14" localSheetId="1">#REF!</definedName>
    <definedName name="Excel_BuiltIn_Print_Area_13_14" localSheetId="3">#REF!</definedName>
    <definedName name="Excel_BuiltIn_Print_Area_13_14" localSheetId="4">#REF!</definedName>
    <definedName name="Excel_BuiltIn_Print_Area_13_14">#REF!</definedName>
    <definedName name="Excel_BuiltIn_Print_Area_13_2" localSheetId="6">#REF!</definedName>
    <definedName name="Excel_BuiltIn_Print_Area_13_2" localSheetId="1">#REF!</definedName>
    <definedName name="Excel_BuiltIn_Print_Area_13_2" localSheetId="3">#REF!</definedName>
    <definedName name="Excel_BuiltIn_Print_Area_13_2" localSheetId="4">#REF!</definedName>
    <definedName name="Excel_BuiltIn_Print_Area_13_2" localSheetId="8">#REF!</definedName>
    <definedName name="Excel_BuiltIn_Print_Area_13_2">#REF!</definedName>
    <definedName name="Excel_BuiltIn_Print_Area_13_3" localSheetId="1">#REF!</definedName>
    <definedName name="Excel_BuiltIn_Print_Area_13_3" localSheetId="3">#REF!</definedName>
    <definedName name="Excel_BuiltIn_Print_Area_13_3" localSheetId="4">#REF!</definedName>
    <definedName name="Excel_BuiltIn_Print_Area_13_3" localSheetId="8">#REF!</definedName>
    <definedName name="Excel_BuiltIn_Print_Area_13_3">#REF!</definedName>
    <definedName name="Excel_BuiltIn_Print_Area_13_4" localSheetId="6">#REF!</definedName>
    <definedName name="Excel_BuiltIn_Print_Area_13_4" localSheetId="1">#REF!</definedName>
    <definedName name="Excel_BuiltIn_Print_Area_13_4" localSheetId="3">#REF!</definedName>
    <definedName name="Excel_BuiltIn_Print_Area_13_4" localSheetId="4">#REF!</definedName>
    <definedName name="Excel_BuiltIn_Print_Area_13_4" localSheetId="8">#REF!</definedName>
    <definedName name="Excel_BuiltIn_Print_Area_13_4">#REF!</definedName>
    <definedName name="Excel_BuiltIn_Print_Area_13_5" localSheetId="6">#REF!</definedName>
    <definedName name="Excel_BuiltIn_Print_Area_13_5" localSheetId="1">#REF!</definedName>
    <definedName name="Excel_BuiltIn_Print_Area_13_5" localSheetId="3">#REF!</definedName>
    <definedName name="Excel_BuiltIn_Print_Area_13_5" localSheetId="4">#REF!</definedName>
    <definedName name="Excel_BuiltIn_Print_Area_13_5" localSheetId="8">#REF!</definedName>
    <definedName name="Excel_BuiltIn_Print_Area_13_5">#REF!</definedName>
    <definedName name="Excel_BuiltIn_Print_Area_13_6" localSheetId="6">#REF!</definedName>
    <definedName name="Excel_BuiltIn_Print_Area_13_6" localSheetId="1">#REF!</definedName>
    <definedName name="Excel_BuiltIn_Print_Area_13_6" localSheetId="3">#REF!</definedName>
    <definedName name="Excel_BuiltIn_Print_Area_13_6" localSheetId="4">#REF!</definedName>
    <definedName name="Excel_BuiltIn_Print_Area_13_6" localSheetId="8">#REF!</definedName>
    <definedName name="Excel_BuiltIn_Print_Area_13_6">#REF!</definedName>
    <definedName name="Excel_BuiltIn_Print_Area_13_7" localSheetId="6">#REF!</definedName>
    <definedName name="Excel_BuiltIn_Print_Area_13_7" localSheetId="1">#REF!</definedName>
    <definedName name="Excel_BuiltIn_Print_Area_13_7" localSheetId="3">#REF!</definedName>
    <definedName name="Excel_BuiltIn_Print_Area_13_7" localSheetId="4">#REF!</definedName>
    <definedName name="Excel_BuiltIn_Print_Area_13_7" localSheetId="8">#REF!</definedName>
    <definedName name="Excel_BuiltIn_Print_Area_13_7">#REF!</definedName>
    <definedName name="Excel_BuiltIn_Print_Area_13_9" localSheetId="1">#REF!</definedName>
    <definedName name="Excel_BuiltIn_Print_Area_13_9" localSheetId="3">#REF!</definedName>
    <definedName name="Excel_BuiltIn_Print_Area_13_9" localSheetId="4">#REF!</definedName>
    <definedName name="Excel_BuiltIn_Print_Area_13_9">#REF!</definedName>
    <definedName name="Excel_BuiltIn_Print_Area_17" localSheetId="6">#REF!</definedName>
    <definedName name="Excel_BuiltIn_Print_Area_17" localSheetId="1">#REF!</definedName>
    <definedName name="Excel_BuiltIn_Print_Area_17" localSheetId="3">#REF!</definedName>
    <definedName name="Excel_BuiltIn_Print_Area_17" localSheetId="4">#REF!</definedName>
    <definedName name="Excel_BuiltIn_Print_Area_17" localSheetId="8">#REF!</definedName>
    <definedName name="Excel_BuiltIn_Print_Area_17">#REF!</definedName>
    <definedName name="Excel_BuiltIn_Print_Area_17_1" localSheetId="1">#REF!</definedName>
    <definedName name="Excel_BuiltIn_Print_Area_17_1" localSheetId="3">#REF!</definedName>
    <definedName name="Excel_BuiltIn_Print_Area_17_1" localSheetId="4">#REF!</definedName>
    <definedName name="Excel_BuiltIn_Print_Area_17_1" localSheetId="8">#REF!</definedName>
    <definedName name="Excel_BuiltIn_Print_Area_17_1">#REF!</definedName>
    <definedName name="Excel_BuiltIn_Print_Area_17_14" localSheetId="1">#REF!</definedName>
    <definedName name="Excel_BuiltIn_Print_Area_17_14" localSheetId="3">#REF!</definedName>
    <definedName name="Excel_BuiltIn_Print_Area_17_14" localSheetId="4">#REF!</definedName>
    <definedName name="Excel_BuiltIn_Print_Area_17_14">#REF!</definedName>
    <definedName name="Excel_BuiltIn_Print_Area_17_2" localSheetId="6">#REF!</definedName>
    <definedName name="Excel_BuiltIn_Print_Area_17_2" localSheetId="1">#REF!</definedName>
    <definedName name="Excel_BuiltIn_Print_Area_17_2" localSheetId="3">#REF!</definedName>
    <definedName name="Excel_BuiltIn_Print_Area_17_2" localSheetId="4">#REF!</definedName>
    <definedName name="Excel_BuiltIn_Print_Area_17_2" localSheetId="8">#REF!</definedName>
    <definedName name="Excel_BuiltIn_Print_Area_17_2">#REF!</definedName>
    <definedName name="Excel_BuiltIn_Print_Area_17_3" localSheetId="1">#REF!</definedName>
    <definedName name="Excel_BuiltIn_Print_Area_17_3" localSheetId="3">#REF!</definedName>
    <definedName name="Excel_BuiltIn_Print_Area_17_3" localSheetId="4">#REF!</definedName>
    <definedName name="Excel_BuiltIn_Print_Area_17_3" localSheetId="8">#REF!</definedName>
    <definedName name="Excel_BuiltIn_Print_Area_17_3">#REF!</definedName>
    <definedName name="Excel_BuiltIn_Print_Area_17_4" localSheetId="6">#REF!</definedName>
    <definedName name="Excel_BuiltIn_Print_Area_17_4" localSheetId="1">#REF!</definedName>
    <definedName name="Excel_BuiltIn_Print_Area_17_4" localSheetId="3">#REF!</definedName>
    <definedName name="Excel_BuiltIn_Print_Area_17_4" localSheetId="4">#REF!</definedName>
    <definedName name="Excel_BuiltIn_Print_Area_17_4" localSheetId="8">#REF!</definedName>
    <definedName name="Excel_BuiltIn_Print_Area_17_4">#REF!</definedName>
    <definedName name="Excel_BuiltIn_Print_Area_17_5" localSheetId="6">#REF!</definedName>
    <definedName name="Excel_BuiltIn_Print_Area_17_5" localSheetId="1">#REF!</definedName>
    <definedName name="Excel_BuiltIn_Print_Area_17_5" localSheetId="3">#REF!</definedName>
    <definedName name="Excel_BuiltIn_Print_Area_17_5" localSheetId="4">#REF!</definedName>
    <definedName name="Excel_BuiltIn_Print_Area_17_5" localSheetId="8">#REF!</definedName>
    <definedName name="Excel_BuiltIn_Print_Area_17_5">#REF!</definedName>
    <definedName name="Excel_BuiltIn_Print_Area_17_6" localSheetId="6">#REF!</definedName>
    <definedName name="Excel_BuiltIn_Print_Area_17_6" localSheetId="1">#REF!</definedName>
    <definedName name="Excel_BuiltIn_Print_Area_17_6" localSheetId="3">#REF!</definedName>
    <definedName name="Excel_BuiltIn_Print_Area_17_6" localSheetId="4">#REF!</definedName>
    <definedName name="Excel_BuiltIn_Print_Area_17_6" localSheetId="8">#REF!</definedName>
    <definedName name="Excel_BuiltIn_Print_Area_17_6">#REF!</definedName>
    <definedName name="Excel_BuiltIn_Print_Area_17_7" localSheetId="6">#REF!</definedName>
    <definedName name="Excel_BuiltIn_Print_Area_17_7" localSheetId="1">#REF!</definedName>
    <definedName name="Excel_BuiltIn_Print_Area_17_7" localSheetId="3">#REF!</definedName>
    <definedName name="Excel_BuiltIn_Print_Area_17_7" localSheetId="4">#REF!</definedName>
    <definedName name="Excel_BuiltIn_Print_Area_17_7" localSheetId="8">#REF!</definedName>
    <definedName name="Excel_BuiltIn_Print_Area_17_7">#REF!</definedName>
    <definedName name="Excel_BuiltIn_Print_Area_17_9" localSheetId="1">#REF!</definedName>
    <definedName name="Excel_BuiltIn_Print_Area_17_9" localSheetId="3">#REF!</definedName>
    <definedName name="Excel_BuiltIn_Print_Area_17_9" localSheetId="4">#REF!</definedName>
    <definedName name="Excel_BuiltIn_Print_Area_17_9">#REF!</definedName>
    <definedName name="Excel_BuiltIn_Print_Area_2" localSheetId="6">#REF!</definedName>
    <definedName name="Excel_BuiltIn_Print_Area_2" localSheetId="1">#REF!</definedName>
    <definedName name="Excel_BuiltIn_Print_Area_2" localSheetId="3">#REF!</definedName>
    <definedName name="Excel_BuiltIn_Print_Area_2" localSheetId="4">#REF!</definedName>
    <definedName name="Excel_BuiltIn_Print_Area_2" localSheetId="8">#REF!</definedName>
    <definedName name="Excel_BuiltIn_Print_Area_2">#REF!</definedName>
    <definedName name="Excel_BuiltIn_Print_Area_2_1" localSheetId="1">#REF!</definedName>
    <definedName name="Excel_BuiltIn_Print_Area_2_1" localSheetId="3">#REF!</definedName>
    <definedName name="Excel_BuiltIn_Print_Area_2_1" localSheetId="4">#REF!</definedName>
    <definedName name="Excel_BuiltIn_Print_Area_2_1" localSheetId="8">#REF!</definedName>
    <definedName name="Excel_BuiltIn_Print_Area_2_1">#REF!</definedName>
    <definedName name="Excel_BuiltIn_Print_Area_2_2" localSheetId="1">#REF!</definedName>
    <definedName name="Excel_BuiltIn_Print_Area_2_2" localSheetId="3">#REF!</definedName>
    <definedName name="Excel_BuiltIn_Print_Area_2_2" localSheetId="4">#REF!</definedName>
    <definedName name="Excel_BuiltIn_Print_Area_2_2">#REF!</definedName>
    <definedName name="Excel_BuiltIn_Print_Area_20" localSheetId="6">#REF!</definedName>
    <definedName name="Excel_BuiltIn_Print_Area_20" localSheetId="1">#REF!</definedName>
    <definedName name="Excel_BuiltIn_Print_Area_20" localSheetId="3">#REF!</definedName>
    <definedName name="Excel_BuiltIn_Print_Area_20" localSheetId="4">#REF!</definedName>
    <definedName name="Excel_BuiltIn_Print_Area_20" localSheetId="8">#REF!</definedName>
    <definedName name="Excel_BuiltIn_Print_Area_20">#REF!</definedName>
    <definedName name="Excel_BuiltIn_Print_Area_20_1" localSheetId="1">#REF!</definedName>
    <definedName name="Excel_BuiltIn_Print_Area_20_1" localSheetId="3">#REF!</definedName>
    <definedName name="Excel_BuiltIn_Print_Area_20_1" localSheetId="4">#REF!</definedName>
    <definedName name="Excel_BuiltIn_Print_Area_20_1" localSheetId="8">#REF!</definedName>
    <definedName name="Excel_BuiltIn_Print_Area_20_1">#REF!</definedName>
    <definedName name="Excel_BuiltIn_Print_Area_20_2" localSheetId="1">#REF!</definedName>
    <definedName name="Excel_BuiltIn_Print_Area_20_2" localSheetId="3">#REF!</definedName>
    <definedName name="Excel_BuiltIn_Print_Area_20_2" localSheetId="4">#REF!</definedName>
    <definedName name="Excel_BuiltIn_Print_Area_20_2">#REF!</definedName>
    <definedName name="Excel_BuiltIn_Print_Area_21" localSheetId="6">#REF!</definedName>
    <definedName name="Excel_BuiltIn_Print_Area_21" localSheetId="1">#REF!</definedName>
    <definedName name="Excel_BuiltIn_Print_Area_21" localSheetId="3">#REF!</definedName>
    <definedName name="Excel_BuiltIn_Print_Area_21" localSheetId="4">#REF!</definedName>
    <definedName name="Excel_BuiltIn_Print_Area_21" localSheetId="8">#REF!</definedName>
    <definedName name="Excel_BuiltIn_Print_Area_21">#REF!</definedName>
    <definedName name="Excel_BuiltIn_Print_Area_21_1" localSheetId="1">#REF!</definedName>
    <definedName name="Excel_BuiltIn_Print_Area_21_1" localSheetId="3">#REF!</definedName>
    <definedName name="Excel_BuiltIn_Print_Area_21_1" localSheetId="4">#REF!</definedName>
    <definedName name="Excel_BuiltIn_Print_Area_21_1" localSheetId="8">#REF!</definedName>
    <definedName name="Excel_BuiltIn_Print_Area_21_1">#REF!</definedName>
    <definedName name="Excel_BuiltIn_Print_Area_21_2" localSheetId="1">#REF!</definedName>
    <definedName name="Excel_BuiltIn_Print_Area_21_2" localSheetId="3">#REF!</definedName>
    <definedName name="Excel_BuiltIn_Print_Area_21_2" localSheetId="4">#REF!</definedName>
    <definedName name="Excel_BuiltIn_Print_Area_21_2">#REF!</definedName>
    <definedName name="Excel_BuiltIn_Print_Area_22" localSheetId="6">#REF!</definedName>
    <definedName name="Excel_BuiltIn_Print_Area_22" localSheetId="1">#REF!</definedName>
    <definedName name="Excel_BuiltIn_Print_Area_22" localSheetId="3">#REF!</definedName>
    <definedName name="Excel_BuiltIn_Print_Area_22" localSheetId="4">#REF!</definedName>
    <definedName name="Excel_BuiltIn_Print_Area_22" localSheetId="8">#REF!</definedName>
    <definedName name="Excel_BuiltIn_Print_Area_22">#REF!</definedName>
    <definedName name="Excel_BuiltIn_Print_Area_22_1" localSheetId="1">#REF!</definedName>
    <definedName name="Excel_BuiltIn_Print_Area_22_1" localSheetId="3">#REF!</definedName>
    <definedName name="Excel_BuiltIn_Print_Area_22_1" localSheetId="4">#REF!</definedName>
    <definedName name="Excel_BuiltIn_Print_Area_22_1" localSheetId="8">#REF!</definedName>
    <definedName name="Excel_BuiltIn_Print_Area_22_1">#REF!</definedName>
    <definedName name="Excel_BuiltIn_Print_Area_22_14" localSheetId="1">#REF!</definedName>
    <definedName name="Excel_BuiltIn_Print_Area_22_14" localSheetId="3">#REF!</definedName>
    <definedName name="Excel_BuiltIn_Print_Area_22_14" localSheetId="4">#REF!</definedName>
    <definedName name="Excel_BuiltIn_Print_Area_22_14">#REF!</definedName>
    <definedName name="Excel_BuiltIn_Print_Area_22_2" localSheetId="6">#REF!</definedName>
    <definedName name="Excel_BuiltIn_Print_Area_22_2" localSheetId="1">#REF!</definedName>
    <definedName name="Excel_BuiltIn_Print_Area_22_2" localSheetId="3">#REF!</definedName>
    <definedName name="Excel_BuiltIn_Print_Area_22_2" localSheetId="4">#REF!</definedName>
    <definedName name="Excel_BuiltIn_Print_Area_22_2" localSheetId="8">#REF!</definedName>
    <definedName name="Excel_BuiltIn_Print_Area_22_2">#REF!</definedName>
    <definedName name="Excel_BuiltIn_Print_Area_22_3" localSheetId="1">#REF!</definedName>
    <definedName name="Excel_BuiltIn_Print_Area_22_3" localSheetId="3">#REF!</definedName>
    <definedName name="Excel_BuiltIn_Print_Area_22_3" localSheetId="4">#REF!</definedName>
    <definedName name="Excel_BuiltIn_Print_Area_22_3" localSheetId="8">#REF!</definedName>
    <definedName name="Excel_BuiltIn_Print_Area_22_3">#REF!</definedName>
    <definedName name="Excel_BuiltIn_Print_Area_22_4" localSheetId="6">#REF!</definedName>
    <definedName name="Excel_BuiltIn_Print_Area_22_4" localSheetId="1">#REF!</definedName>
    <definedName name="Excel_BuiltIn_Print_Area_22_4" localSheetId="3">#REF!</definedName>
    <definedName name="Excel_BuiltIn_Print_Area_22_4" localSheetId="4">#REF!</definedName>
    <definedName name="Excel_BuiltIn_Print_Area_22_4" localSheetId="8">#REF!</definedName>
    <definedName name="Excel_BuiltIn_Print_Area_22_4">#REF!</definedName>
    <definedName name="Excel_BuiltIn_Print_Area_22_5" localSheetId="6">#REF!</definedName>
    <definedName name="Excel_BuiltIn_Print_Area_22_5" localSheetId="1">#REF!</definedName>
    <definedName name="Excel_BuiltIn_Print_Area_22_5" localSheetId="3">#REF!</definedName>
    <definedName name="Excel_BuiltIn_Print_Area_22_5" localSheetId="4">#REF!</definedName>
    <definedName name="Excel_BuiltIn_Print_Area_22_5" localSheetId="8">#REF!</definedName>
    <definedName name="Excel_BuiltIn_Print_Area_22_5">#REF!</definedName>
    <definedName name="Excel_BuiltIn_Print_Area_22_6" localSheetId="6">#REF!</definedName>
    <definedName name="Excel_BuiltIn_Print_Area_22_6" localSheetId="1">#REF!</definedName>
    <definedName name="Excel_BuiltIn_Print_Area_22_6" localSheetId="3">#REF!</definedName>
    <definedName name="Excel_BuiltIn_Print_Area_22_6" localSheetId="4">#REF!</definedName>
    <definedName name="Excel_BuiltIn_Print_Area_22_6" localSheetId="8">#REF!</definedName>
    <definedName name="Excel_BuiltIn_Print_Area_22_6">#REF!</definedName>
    <definedName name="Excel_BuiltIn_Print_Area_22_7" localSheetId="6">#REF!</definedName>
    <definedName name="Excel_BuiltIn_Print_Area_22_7" localSheetId="1">#REF!</definedName>
    <definedName name="Excel_BuiltIn_Print_Area_22_7" localSheetId="3">#REF!</definedName>
    <definedName name="Excel_BuiltIn_Print_Area_22_7" localSheetId="4">#REF!</definedName>
    <definedName name="Excel_BuiltIn_Print_Area_22_7" localSheetId="8">#REF!</definedName>
    <definedName name="Excel_BuiltIn_Print_Area_22_7">#REF!</definedName>
    <definedName name="Excel_BuiltIn_Print_Area_22_9" localSheetId="1">#REF!</definedName>
    <definedName name="Excel_BuiltIn_Print_Area_22_9" localSheetId="3">#REF!</definedName>
    <definedName name="Excel_BuiltIn_Print_Area_22_9" localSheetId="4">#REF!</definedName>
    <definedName name="Excel_BuiltIn_Print_Area_22_9">#REF!</definedName>
    <definedName name="Excel_BuiltIn_Print_Area_23" localSheetId="6">#REF!</definedName>
    <definedName name="Excel_BuiltIn_Print_Area_23" localSheetId="1">#REF!</definedName>
    <definedName name="Excel_BuiltIn_Print_Area_23" localSheetId="3">#REF!</definedName>
    <definedName name="Excel_BuiltIn_Print_Area_23" localSheetId="4">#REF!</definedName>
    <definedName name="Excel_BuiltIn_Print_Area_23" localSheetId="8">#REF!</definedName>
    <definedName name="Excel_BuiltIn_Print_Area_23">#REF!</definedName>
    <definedName name="Excel_BuiltIn_Print_Area_23_1" localSheetId="1">#REF!</definedName>
    <definedName name="Excel_BuiltIn_Print_Area_23_1" localSheetId="3">#REF!</definedName>
    <definedName name="Excel_BuiltIn_Print_Area_23_1" localSheetId="4">#REF!</definedName>
    <definedName name="Excel_BuiltIn_Print_Area_23_1" localSheetId="8">#REF!</definedName>
    <definedName name="Excel_BuiltIn_Print_Area_23_1">#REF!</definedName>
    <definedName name="Excel_BuiltIn_Print_Area_23_14" localSheetId="1">#REF!</definedName>
    <definedName name="Excel_BuiltIn_Print_Area_23_14" localSheetId="3">#REF!</definedName>
    <definedName name="Excel_BuiltIn_Print_Area_23_14" localSheetId="4">#REF!</definedName>
    <definedName name="Excel_BuiltIn_Print_Area_23_14">#REF!</definedName>
    <definedName name="Excel_BuiltIn_Print_Area_23_2" localSheetId="6">#REF!</definedName>
    <definedName name="Excel_BuiltIn_Print_Area_23_2" localSheetId="1">#REF!</definedName>
    <definedName name="Excel_BuiltIn_Print_Area_23_2" localSheetId="3">#REF!</definedName>
    <definedName name="Excel_BuiltIn_Print_Area_23_2" localSheetId="4">#REF!</definedName>
    <definedName name="Excel_BuiltIn_Print_Area_23_2" localSheetId="8">#REF!</definedName>
    <definedName name="Excel_BuiltIn_Print_Area_23_2">#REF!</definedName>
    <definedName name="Excel_BuiltIn_Print_Area_23_3" localSheetId="1">#REF!</definedName>
    <definedName name="Excel_BuiltIn_Print_Area_23_3" localSheetId="3">#REF!</definedName>
    <definedName name="Excel_BuiltIn_Print_Area_23_3" localSheetId="4">#REF!</definedName>
    <definedName name="Excel_BuiltIn_Print_Area_23_3" localSheetId="8">#REF!</definedName>
    <definedName name="Excel_BuiltIn_Print_Area_23_3">#REF!</definedName>
    <definedName name="Excel_BuiltIn_Print_Area_23_4" localSheetId="6">#REF!</definedName>
    <definedName name="Excel_BuiltIn_Print_Area_23_4" localSheetId="1">#REF!</definedName>
    <definedName name="Excel_BuiltIn_Print_Area_23_4" localSheetId="3">#REF!</definedName>
    <definedName name="Excel_BuiltIn_Print_Area_23_4" localSheetId="4">#REF!</definedName>
    <definedName name="Excel_BuiltIn_Print_Area_23_4" localSheetId="8">#REF!</definedName>
    <definedName name="Excel_BuiltIn_Print_Area_23_4">#REF!</definedName>
    <definedName name="Excel_BuiltIn_Print_Area_23_5" localSheetId="6">#REF!</definedName>
    <definedName name="Excel_BuiltIn_Print_Area_23_5" localSheetId="1">#REF!</definedName>
    <definedName name="Excel_BuiltIn_Print_Area_23_5" localSheetId="3">#REF!</definedName>
    <definedName name="Excel_BuiltIn_Print_Area_23_5" localSheetId="4">#REF!</definedName>
    <definedName name="Excel_BuiltIn_Print_Area_23_5" localSheetId="8">#REF!</definedName>
    <definedName name="Excel_BuiltIn_Print_Area_23_5">#REF!</definedName>
    <definedName name="Excel_BuiltIn_Print_Area_23_6" localSheetId="6">#REF!</definedName>
    <definedName name="Excel_BuiltIn_Print_Area_23_6" localSheetId="1">#REF!</definedName>
    <definedName name="Excel_BuiltIn_Print_Area_23_6" localSheetId="3">#REF!</definedName>
    <definedName name="Excel_BuiltIn_Print_Area_23_6" localSheetId="4">#REF!</definedName>
    <definedName name="Excel_BuiltIn_Print_Area_23_6" localSheetId="8">#REF!</definedName>
    <definedName name="Excel_BuiltIn_Print_Area_23_6">#REF!</definedName>
    <definedName name="Excel_BuiltIn_Print_Area_23_7" localSheetId="6">#REF!</definedName>
    <definedName name="Excel_BuiltIn_Print_Area_23_7" localSheetId="1">#REF!</definedName>
    <definedName name="Excel_BuiltIn_Print_Area_23_7" localSheetId="3">#REF!</definedName>
    <definedName name="Excel_BuiltIn_Print_Area_23_7" localSheetId="4">#REF!</definedName>
    <definedName name="Excel_BuiltIn_Print_Area_23_7" localSheetId="8">#REF!</definedName>
    <definedName name="Excel_BuiltIn_Print_Area_23_7">#REF!</definedName>
    <definedName name="Excel_BuiltIn_Print_Area_23_9" localSheetId="1">#REF!</definedName>
    <definedName name="Excel_BuiltIn_Print_Area_23_9" localSheetId="3">#REF!</definedName>
    <definedName name="Excel_BuiltIn_Print_Area_23_9" localSheetId="4">#REF!</definedName>
    <definedName name="Excel_BuiltIn_Print_Area_23_9">#REF!</definedName>
    <definedName name="Excel_BuiltIn_Print_Area_24" localSheetId="6">#REF!</definedName>
    <definedName name="Excel_BuiltIn_Print_Area_24" localSheetId="1">#REF!</definedName>
    <definedName name="Excel_BuiltIn_Print_Area_24" localSheetId="3">#REF!</definedName>
    <definedName name="Excel_BuiltIn_Print_Area_24" localSheetId="4">#REF!</definedName>
    <definedName name="Excel_BuiltIn_Print_Area_24" localSheetId="8">#REF!</definedName>
    <definedName name="Excel_BuiltIn_Print_Area_24">#REF!</definedName>
    <definedName name="Excel_BuiltIn_Print_Area_24_1" localSheetId="1">#REF!</definedName>
    <definedName name="Excel_BuiltIn_Print_Area_24_1" localSheetId="3">#REF!</definedName>
    <definedName name="Excel_BuiltIn_Print_Area_24_1" localSheetId="4">#REF!</definedName>
    <definedName name="Excel_BuiltIn_Print_Area_24_1" localSheetId="8">#REF!</definedName>
    <definedName name="Excel_BuiltIn_Print_Area_24_1">#REF!</definedName>
    <definedName name="Excel_BuiltIn_Print_Area_24_14" localSheetId="1">#REF!</definedName>
    <definedName name="Excel_BuiltIn_Print_Area_24_14" localSheetId="3">#REF!</definedName>
    <definedName name="Excel_BuiltIn_Print_Area_24_14" localSheetId="4">#REF!</definedName>
    <definedName name="Excel_BuiltIn_Print_Area_24_14">#REF!</definedName>
    <definedName name="Excel_BuiltIn_Print_Area_24_2" localSheetId="6">#REF!</definedName>
    <definedName name="Excel_BuiltIn_Print_Area_24_2" localSheetId="1">#REF!</definedName>
    <definedName name="Excel_BuiltIn_Print_Area_24_2" localSheetId="3">#REF!</definedName>
    <definedName name="Excel_BuiltIn_Print_Area_24_2" localSheetId="4">#REF!</definedName>
    <definedName name="Excel_BuiltIn_Print_Area_24_2" localSheetId="8">#REF!</definedName>
    <definedName name="Excel_BuiltIn_Print_Area_24_2">#REF!</definedName>
    <definedName name="Excel_BuiltIn_Print_Area_24_3" localSheetId="1">#REF!</definedName>
    <definedName name="Excel_BuiltIn_Print_Area_24_3" localSheetId="3">#REF!</definedName>
    <definedName name="Excel_BuiltIn_Print_Area_24_3" localSheetId="4">#REF!</definedName>
    <definedName name="Excel_BuiltIn_Print_Area_24_3" localSheetId="8">#REF!</definedName>
    <definedName name="Excel_BuiltIn_Print_Area_24_3">#REF!</definedName>
    <definedName name="Excel_BuiltIn_Print_Area_24_4" localSheetId="6">#REF!</definedName>
    <definedName name="Excel_BuiltIn_Print_Area_24_4" localSheetId="1">#REF!</definedName>
    <definedName name="Excel_BuiltIn_Print_Area_24_4" localSheetId="3">#REF!</definedName>
    <definedName name="Excel_BuiltIn_Print_Area_24_4" localSheetId="4">#REF!</definedName>
    <definedName name="Excel_BuiltIn_Print_Area_24_4" localSheetId="8">#REF!</definedName>
    <definedName name="Excel_BuiltIn_Print_Area_24_4">#REF!</definedName>
    <definedName name="Excel_BuiltIn_Print_Area_24_5" localSheetId="6">#REF!</definedName>
    <definedName name="Excel_BuiltIn_Print_Area_24_5" localSheetId="1">#REF!</definedName>
    <definedName name="Excel_BuiltIn_Print_Area_24_5" localSheetId="3">#REF!</definedName>
    <definedName name="Excel_BuiltIn_Print_Area_24_5" localSheetId="4">#REF!</definedName>
    <definedName name="Excel_BuiltIn_Print_Area_24_5" localSheetId="8">#REF!</definedName>
    <definedName name="Excel_BuiltIn_Print_Area_24_5">#REF!</definedName>
    <definedName name="Excel_BuiltIn_Print_Area_24_6" localSheetId="6">#REF!</definedName>
    <definedName name="Excel_BuiltIn_Print_Area_24_6" localSheetId="1">#REF!</definedName>
    <definedName name="Excel_BuiltIn_Print_Area_24_6" localSheetId="3">#REF!</definedName>
    <definedName name="Excel_BuiltIn_Print_Area_24_6" localSheetId="4">#REF!</definedName>
    <definedName name="Excel_BuiltIn_Print_Area_24_6" localSheetId="8">#REF!</definedName>
    <definedName name="Excel_BuiltIn_Print_Area_24_6">#REF!</definedName>
    <definedName name="Excel_BuiltIn_Print_Area_24_7" localSheetId="6">#REF!</definedName>
    <definedName name="Excel_BuiltIn_Print_Area_24_7" localSheetId="1">#REF!</definedName>
    <definedName name="Excel_BuiltIn_Print_Area_24_7" localSheetId="3">#REF!</definedName>
    <definedName name="Excel_BuiltIn_Print_Area_24_7" localSheetId="4">#REF!</definedName>
    <definedName name="Excel_BuiltIn_Print_Area_24_7" localSheetId="8">#REF!</definedName>
    <definedName name="Excel_BuiltIn_Print_Area_24_7">#REF!</definedName>
    <definedName name="Excel_BuiltIn_Print_Area_24_9" localSheetId="1">#REF!</definedName>
    <definedName name="Excel_BuiltIn_Print_Area_24_9" localSheetId="3">#REF!</definedName>
    <definedName name="Excel_BuiltIn_Print_Area_24_9" localSheetId="4">#REF!</definedName>
    <definedName name="Excel_BuiltIn_Print_Area_24_9">#REF!</definedName>
    <definedName name="Excel_BuiltIn_Print_Area_3" localSheetId="7">"$#HIV!.$A$1:$L$17"</definedName>
    <definedName name="Excel_BuiltIn_Print_Area_3" localSheetId="5">"$#HIV!.$A$1:$L$17"</definedName>
    <definedName name="Excel_BuiltIn_Print_Area_3" localSheetId="6">#REF!</definedName>
    <definedName name="Excel_BuiltIn_Print_Area_3" localSheetId="0">"$#HIV!.$A$1:$L$17"</definedName>
    <definedName name="Excel_BuiltIn_Print_Area_3" localSheetId="1">#REF!</definedName>
    <definedName name="Excel_BuiltIn_Print_Area_3" localSheetId="3">#REF!</definedName>
    <definedName name="Excel_BuiltIn_Print_Area_3" localSheetId="4">#REF!</definedName>
    <definedName name="Excel_BuiltIn_Print_Area_3" localSheetId="8">#REF!</definedName>
    <definedName name="Excel_BuiltIn_Print_Area_3">#REF!</definedName>
    <definedName name="Excel_BuiltIn_Print_Area_3_1" localSheetId="6">#REF!</definedName>
    <definedName name="Excel_BuiltIn_Print_Area_3_1" localSheetId="1">#REF!</definedName>
    <definedName name="Excel_BuiltIn_Print_Area_3_1" localSheetId="3">#REF!</definedName>
    <definedName name="Excel_BuiltIn_Print_Area_3_1" localSheetId="4">#REF!</definedName>
    <definedName name="Excel_BuiltIn_Print_Area_3_1" localSheetId="8">#REF!</definedName>
    <definedName name="Excel_BuiltIn_Print_Area_3_1">#REF!</definedName>
    <definedName name="Excel_BuiltIn_Print_Area_3_1_1" localSheetId="1">#REF!</definedName>
    <definedName name="Excel_BuiltIn_Print_Area_3_1_1" localSheetId="3">#REF!</definedName>
    <definedName name="Excel_BuiltIn_Print_Area_3_1_1" localSheetId="4">#REF!</definedName>
    <definedName name="Excel_BuiltIn_Print_Area_3_1_1" localSheetId="8">#REF!</definedName>
    <definedName name="Excel_BuiltIn_Print_Area_3_1_1">#REF!</definedName>
    <definedName name="Excel_BuiltIn_Print_Area_3_1_1_1" localSheetId="1">#REF!</definedName>
    <definedName name="Excel_BuiltIn_Print_Area_3_1_1_1" localSheetId="3">#REF!</definedName>
    <definedName name="Excel_BuiltIn_Print_Area_3_1_1_1" localSheetId="4">#REF!</definedName>
    <definedName name="Excel_BuiltIn_Print_Area_3_1_1_1" localSheetId="8">#REF!</definedName>
    <definedName name="Excel_BuiltIn_Print_Area_3_1_1_1">#REF!</definedName>
    <definedName name="Excel_BuiltIn_Print_Area_3_1_2" localSheetId="1">#REF!</definedName>
    <definedName name="Excel_BuiltIn_Print_Area_3_1_2" localSheetId="3">#REF!</definedName>
    <definedName name="Excel_BuiltIn_Print_Area_3_1_2" localSheetId="4">#REF!</definedName>
    <definedName name="Excel_BuiltIn_Print_Area_3_1_2">#REF!</definedName>
    <definedName name="Excel_BuiltIn_Print_Area_3_2" localSheetId="1">#REF!</definedName>
    <definedName name="Excel_BuiltIn_Print_Area_3_2" localSheetId="3">#REF!</definedName>
    <definedName name="Excel_BuiltIn_Print_Area_3_2" localSheetId="4">#REF!</definedName>
    <definedName name="Excel_BuiltIn_Print_Area_3_2">#REF!</definedName>
    <definedName name="Excel_BuiltIn_Print_Area_4" localSheetId="7">#REF!</definedName>
    <definedName name="Excel_BuiltIn_Print_Area_4" localSheetId="5">#REF!</definedName>
    <definedName name="Excel_BuiltIn_Print_Area_4" localSheetId="6">#REF!</definedName>
    <definedName name="Excel_BuiltIn_Print_Area_4" localSheetId="0">#REF!</definedName>
    <definedName name="Excel_BuiltIn_Print_Area_4" localSheetId="1">#REF!</definedName>
    <definedName name="Excel_BuiltIn_Print_Area_4" localSheetId="3">#REF!</definedName>
    <definedName name="Excel_BuiltIn_Print_Area_4" localSheetId="4">#REF!</definedName>
    <definedName name="Excel_BuiltIn_Print_Area_4" localSheetId="8">#REF!</definedName>
    <definedName name="Excel_BuiltIn_Print_Area_4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 localSheetId="8">#REF!</definedName>
    <definedName name="Excel_BuiltIn_Print_Area_4_1">#REF!</definedName>
    <definedName name="Excel_BuiltIn_Print_Area_4_2" localSheetId="1">#REF!</definedName>
    <definedName name="Excel_BuiltIn_Print_Area_4_2" localSheetId="3">#REF!</definedName>
    <definedName name="Excel_BuiltIn_Print_Area_4_2" localSheetId="4">#REF!</definedName>
    <definedName name="Excel_BuiltIn_Print_Area_4_2">#REF!</definedName>
    <definedName name="Excel_BuiltIn_Print_Area_5" localSheetId="6">#REF!</definedName>
    <definedName name="Excel_BuiltIn_Print_Area_5" localSheetId="1">#REF!</definedName>
    <definedName name="Excel_BuiltIn_Print_Area_5" localSheetId="3">#REF!</definedName>
    <definedName name="Excel_BuiltIn_Print_Area_5" localSheetId="4">#REF!</definedName>
    <definedName name="Excel_BuiltIn_Print_Area_5" localSheetId="8">#REF!</definedName>
    <definedName name="Excel_BuiltIn_Print_Area_5">#REF!</definedName>
    <definedName name="Excel_BuiltIn_Print_Area_5_1" localSheetId="1">#REF!</definedName>
    <definedName name="Excel_BuiltIn_Print_Area_5_1" localSheetId="3">#REF!</definedName>
    <definedName name="Excel_BuiltIn_Print_Area_5_1" localSheetId="4">#REF!</definedName>
    <definedName name="Excel_BuiltIn_Print_Area_5_1" localSheetId="8">#REF!</definedName>
    <definedName name="Excel_BuiltIn_Print_Area_5_1">#REF!</definedName>
    <definedName name="Excel_BuiltIn_Print_Area_5_2" localSheetId="1">#REF!</definedName>
    <definedName name="Excel_BuiltIn_Print_Area_5_2" localSheetId="3">#REF!</definedName>
    <definedName name="Excel_BuiltIn_Print_Area_5_2" localSheetId="4">#REF!</definedName>
    <definedName name="Excel_BuiltIn_Print_Area_5_2">#REF!</definedName>
    <definedName name="Excel_BuiltIn_Print_Area_6" localSheetId="6">#REF!</definedName>
    <definedName name="Excel_BuiltIn_Print_Area_6" localSheetId="1">#REF!</definedName>
    <definedName name="Excel_BuiltIn_Print_Area_6" localSheetId="3">#REF!</definedName>
    <definedName name="Excel_BuiltIn_Print_Area_6" localSheetId="4">#REF!</definedName>
    <definedName name="Excel_BuiltIn_Print_Area_6" localSheetId="8">#REF!</definedName>
    <definedName name="Excel_BuiltIn_Print_Area_6">#REF!</definedName>
    <definedName name="Excel_BuiltIn_Print_Area_6_1" localSheetId="1">#REF!</definedName>
    <definedName name="Excel_BuiltIn_Print_Area_6_1" localSheetId="3">#REF!</definedName>
    <definedName name="Excel_BuiltIn_Print_Area_6_1" localSheetId="4">#REF!</definedName>
    <definedName name="Excel_BuiltIn_Print_Area_6_1" localSheetId="8">#REF!</definedName>
    <definedName name="Excel_BuiltIn_Print_Area_6_1">#REF!</definedName>
    <definedName name="Excel_BuiltIn_Print_Area_6_2" localSheetId="1">#REF!</definedName>
    <definedName name="Excel_BuiltIn_Print_Area_6_2" localSheetId="3">#REF!</definedName>
    <definedName name="Excel_BuiltIn_Print_Area_6_2" localSheetId="4">#REF!</definedName>
    <definedName name="Excel_BuiltIn_Print_Area_6_2">#REF!</definedName>
    <definedName name="Excel_BuiltIn_Print_Area_8" localSheetId="6">#REF!</definedName>
    <definedName name="Excel_BuiltIn_Print_Area_8" localSheetId="1">#REF!</definedName>
    <definedName name="Excel_BuiltIn_Print_Area_8" localSheetId="3">#REF!</definedName>
    <definedName name="Excel_BuiltIn_Print_Area_8" localSheetId="4">#REF!</definedName>
    <definedName name="Excel_BuiltIn_Print_Area_8" localSheetId="8">#REF!</definedName>
    <definedName name="Excel_BuiltIn_Print_Area_8">#REF!</definedName>
    <definedName name="Excel_BuiltIn_Print_Area_8_1" localSheetId="1">#REF!</definedName>
    <definedName name="Excel_BuiltIn_Print_Area_8_1" localSheetId="3">#REF!</definedName>
    <definedName name="Excel_BuiltIn_Print_Area_8_1" localSheetId="4">#REF!</definedName>
    <definedName name="Excel_BuiltIn_Print_Area_8_1" localSheetId="8">#REF!</definedName>
    <definedName name="Excel_BuiltIn_Print_Area_8_1">#REF!</definedName>
    <definedName name="Excel_BuiltIn_Print_Area_8_2" localSheetId="1">#REF!</definedName>
    <definedName name="Excel_BuiltIn_Print_Area_8_2" localSheetId="3">#REF!</definedName>
    <definedName name="Excel_BuiltIn_Print_Area_8_2" localSheetId="4">#REF!</definedName>
    <definedName name="Excel_BuiltIn_Print_Area_8_2">#REF!</definedName>
    <definedName name="Excel_BuiltIn_Print_Area_9" localSheetId="6">#REF!</definedName>
    <definedName name="Excel_BuiltIn_Print_Area_9" localSheetId="1">#REF!</definedName>
    <definedName name="Excel_BuiltIn_Print_Area_9" localSheetId="3">#REF!</definedName>
    <definedName name="Excel_BuiltIn_Print_Area_9" localSheetId="4">#REF!</definedName>
    <definedName name="Excel_BuiltIn_Print_Area_9" localSheetId="8">#REF!</definedName>
    <definedName name="Excel_BuiltIn_Print_Area_9">#REF!</definedName>
    <definedName name="Excel_BuiltIn_Print_Area_9_1" localSheetId="1">#REF!</definedName>
    <definedName name="Excel_BuiltIn_Print_Area_9_1" localSheetId="3">#REF!</definedName>
    <definedName name="Excel_BuiltIn_Print_Area_9_1" localSheetId="4">#REF!</definedName>
    <definedName name="Excel_BuiltIn_Print_Area_9_1" localSheetId="8">#REF!</definedName>
    <definedName name="Excel_BuiltIn_Print_Area_9_1">#REF!</definedName>
    <definedName name="Excel_BuiltIn_Print_Area_9_2" localSheetId="1">#REF!</definedName>
    <definedName name="Excel_BuiltIn_Print_Area_9_2" localSheetId="3">#REF!</definedName>
    <definedName name="Excel_BuiltIn_Print_Area_9_2" localSheetId="4">#REF!</definedName>
    <definedName name="Excel_BuiltIn_Print_Area_9_2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1_1_1_1">NA()</definedName>
    <definedName name="Excel_BuiltIn_Print_Titles_1_1_1_1_1">NA()</definedName>
    <definedName name="Excel_BuiltIn_Print_Titles_1_1_1_1_1_1" localSheetId="0">#REF!</definedName>
    <definedName name="Excel_BuiltIn_Print_Titles_1_1_1_1_1_1">#REF!</definedName>
    <definedName name="Excel_BuiltIn_Print_Titles_1_1_1_1_1_1_1">NA()</definedName>
    <definedName name="Excel_BuiltIn_Print_Titles_1_1_1_12" localSheetId="0">#REF!</definedName>
    <definedName name="Excel_BuiltIn_Print_Titles_1_1_1_12">#REF!</definedName>
    <definedName name="Excel_BuiltIn_Print_Titles_1_1_1_12_1" localSheetId="0">#REF!</definedName>
    <definedName name="Excel_BuiltIn_Print_Titles_1_1_1_12_1">#REF!</definedName>
    <definedName name="Excel_BuiltIn_Print_Titles_1_1_1_2" localSheetId="0">#REF!</definedName>
    <definedName name="Excel_BuiltIn_Print_Titles_1_1_1_2">#REF!</definedName>
    <definedName name="Excel_BuiltIn_Print_Titles_1_1_1_7" localSheetId="0">#REF!</definedName>
    <definedName name="Excel_BuiltIn_Print_Titles_1_1_1_7">#REF!</definedName>
    <definedName name="Excel_BuiltIn_Print_Titles_1_1_1_7_1" localSheetId="0">#REF!</definedName>
    <definedName name="Excel_BuiltIn_Print_Titles_1_1_1_7_1">#REF!</definedName>
    <definedName name="Excel_BuiltIn_Print_Titles_1_1_1_8" localSheetId="0">#REF!</definedName>
    <definedName name="Excel_BuiltIn_Print_Titles_1_1_1_8">#REF!</definedName>
    <definedName name="Excel_BuiltIn_Print_Titles_1_1_1_8_1" localSheetId="0">#REF!</definedName>
    <definedName name="Excel_BuiltIn_Print_Titles_1_1_1_8_1">#REF!</definedName>
    <definedName name="Excel_BuiltIn_Print_Titles_1_1_12" localSheetId="0">#REF!</definedName>
    <definedName name="Excel_BuiltIn_Print_Titles_1_1_12">#REF!</definedName>
    <definedName name="Excel_BuiltIn_Print_Titles_1_1_12_1" localSheetId="0">#REF!</definedName>
    <definedName name="Excel_BuiltIn_Print_Titles_1_1_12_1">#REF!</definedName>
    <definedName name="Excel_BuiltIn_Print_Titles_1_1_7" localSheetId="0">#REF!</definedName>
    <definedName name="Excel_BuiltIn_Print_Titles_1_1_7">#REF!</definedName>
    <definedName name="Excel_BuiltIn_Print_Titles_1_1_7_1" localSheetId="0">#REF!</definedName>
    <definedName name="Excel_BuiltIn_Print_Titles_1_1_7_1">#REF!</definedName>
    <definedName name="Excel_BuiltIn_Print_Titles_1_1_8" localSheetId="0">#REF!</definedName>
    <definedName name="Excel_BuiltIn_Print_Titles_1_1_8">#REF!</definedName>
    <definedName name="Excel_BuiltIn_Print_Titles_1_1_8_1" localSheetId="0">#REF!</definedName>
    <definedName name="Excel_BuiltIn_Print_Titles_1_1_8_1">#REF!</definedName>
    <definedName name="Excel_BuiltIn_Print_Titles_1_1_9" localSheetId="0">#REF!</definedName>
    <definedName name="Excel_BuiltIn_Print_Titles_1_1_9">#REF!</definedName>
    <definedName name="Excel_BuiltIn_Print_Titles_1_1_9_1">NA()</definedName>
    <definedName name="Excel_BuiltIn_Print_Titles_1_1_9_1_1">NA()</definedName>
    <definedName name="Excel_BuiltIn_Print_Titles_1_1_9_12" localSheetId="0">#REF!</definedName>
    <definedName name="Excel_BuiltIn_Print_Titles_1_1_9_12">#REF!</definedName>
    <definedName name="Excel_BuiltIn_Print_Titles_1_1_9_12_1" localSheetId="0">#REF!</definedName>
    <definedName name="Excel_BuiltIn_Print_Titles_1_1_9_12_1">#REF!</definedName>
    <definedName name="Excel_BuiltIn_Print_Titles_1_1_9_7" localSheetId="0">#REF!</definedName>
    <definedName name="Excel_BuiltIn_Print_Titles_1_1_9_7">#REF!</definedName>
    <definedName name="Excel_BuiltIn_Print_Titles_1_1_9_7_1" localSheetId="0">#REF!</definedName>
    <definedName name="Excel_BuiltIn_Print_Titles_1_1_9_7_1">#REF!</definedName>
    <definedName name="Excel_BuiltIn_Print_Titles_1_1_9_8" localSheetId="0">#REF!</definedName>
    <definedName name="Excel_BuiltIn_Print_Titles_1_1_9_8">#REF!</definedName>
    <definedName name="Excel_BuiltIn_Print_Titles_1_1_9_8_1" localSheetId="0">#REF!</definedName>
    <definedName name="Excel_BuiltIn_Print_Titles_1_1_9_8_1">#REF!</definedName>
    <definedName name="Excel_BuiltIn_Print_Titles_1_9" localSheetId="0">#REF!</definedName>
    <definedName name="Excel_BuiltIn_Print_Titles_1_9">#REF!</definedName>
    <definedName name="Excel_BuiltIn_Print_Titles_1_9_1">NA()</definedName>
    <definedName name="Excel_BuiltIn_Print_Titles_1_9_1_1">NA()</definedName>
    <definedName name="Excel_BuiltIn_Print_Titles_1_9_12" localSheetId="0">#REF!</definedName>
    <definedName name="Excel_BuiltIn_Print_Titles_1_9_12">#REF!</definedName>
    <definedName name="Excel_BuiltIn_Print_Titles_1_9_12_1" localSheetId="0">#REF!</definedName>
    <definedName name="Excel_BuiltIn_Print_Titles_1_9_12_1">#REF!</definedName>
    <definedName name="Excel_BuiltIn_Print_Titles_1_9_7" localSheetId="0">#REF!</definedName>
    <definedName name="Excel_BuiltIn_Print_Titles_1_9_7">#REF!</definedName>
    <definedName name="Excel_BuiltIn_Print_Titles_1_9_7_1" localSheetId="0">#REF!</definedName>
    <definedName name="Excel_BuiltIn_Print_Titles_1_9_7_1">#REF!</definedName>
    <definedName name="Excel_BuiltIn_Print_Titles_1_9_8" localSheetId="0">#REF!</definedName>
    <definedName name="Excel_BuiltIn_Print_Titles_1_9_8">#REF!</definedName>
    <definedName name="Excel_BuiltIn_Print_Titles_1_9_8_1" localSheetId="0">#REF!</definedName>
    <definedName name="Excel_BuiltIn_Print_Titles_1_9_8_1">#REF!</definedName>
    <definedName name="Excel_BuiltIn_Print_Titles_10" localSheetId="0">#REF!</definedName>
    <definedName name="Excel_BuiltIn_Print_Titles_10">#REF!</definedName>
    <definedName name="Excel_BuiltIn_Print_Titles_12_1" localSheetId="0">#REF!</definedName>
    <definedName name="Excel_BuiltIn_Print_Titles_12_1">#REF!</definedName>
    <definedName name="Excel_BuiltIn_Print_Titles_12_1_1" localSheetId="0">#REF!</definedName>
    <definedName name="Excel_BuiltIn_Print_Titles_12_1_1">#REF!</definedName>
    <definedName name="Excel_BuiltIn_Print_Titles_12_1_1_1" localSheetId="0">#REF!</definedName>
    <definedName name="Excel_BuiltIn_Print_Titles_12_1_1_1">#REF!</definedName>
    <definedName name="Excel_BuiltIn_Print_Titles_12_1_1_1_1" localSheetId="0">#REF!</definedName>
    <definedName name="Excel_BuiltIn_Print_Titles_12_1_1_1_1">#REF!</definedName>
    <definedName name="Excel_BuiltIn_Print_Titles_12_1_1_1_1_1" localSheetId="0">#REF!</definedName>
    <definedName name="Excel_BuiltIn_Print_Titles_12_1_1_1_1_1">#REF!</definedName>
    <definedName name="Excel_BuiltIn_Print_Titles_12_1_1_2" localSheetId="0">#REF!</definedName>
    <definedName name="Excel_BuiltIn_Print_Titles_12_1_1_2">#REF!</definedName>
    <definedName name="Excel_BuiltIn_Print_Titles_12_1_12" localSheetId="0">#REF!</definedName>
    <definedName name="Excel_BuiltIn_Print_Titles_12_1_12">#REF!</definedName>
    <definedName name="Excel_BuiltIn_Print_Titles_12_1_12_1" localSheetId="0">#REF!</definedName>
    <definedName name="Excel_BuiltIn_Print_Titles_12_1_12_1">#REF!</definedName>
    <definedName name="Excel_BuiltIn_Print_Titles_12_1_7" localSheetId="0">#REF!</definedName>
    <definedName name="Excel_BuiltIn_Print_Titles_12_1_7">#REF!</definedName>
    <definedName name="Excel_BuiltIn_Print_Titles_12_1_7_1" localSheetId="0">#REF!</definedName>
    <definedName name="Excel_BuiltIn_Print_Titles_12_1_7_1">#REF!</definedName>
    <definedName name="Excel_BuiltIn_Print_Titles_12_1_8" localSheetId="0">#REF!</definedName>
    <definedName name="Excel_BuiltIn_Print_Titles_12_1_8">#REF!</definedName>
    <definedName name="Excel_BuiltIn_Print_Titles_12_1_8_1" localSheetId="0">#REF!</definedName>
    <definedName name="Excel_BuiltIn_Print_Titles_12_1_8_1">#REF!</definedName>
    <definedName name="Excel_BuiltIn_Print_Titles_29" localSheetId="6">#REF!</definedName>
    <definedName name="Excel_BuiltIn_Print_Titles_29" localSheetId="1">#REF!</definedName>
    <definedName name="Excel_BuiltIn_Print_Titles_29" localSheetId="3">#REF!</definedName>
    <definedName name="Excel_BuiltIn_Print_Titles_29" localSheetId="4">#REF!</definedName>
    <definedName name="Excel_BuiltIn_Print_Titles_29" localSheetId="8">#REF!</definedName>
    <definedName name="Excel_BuiltIn_Print_Titles_29">#REF!</definedName>
    <definedName name="Excel_BuiltIn_Print_Titles_29_1" localSheetId="1">#REF!</definedName>
    <definedName name="Excel_BuiltIn_Print_Titles_29_1" localSheetId="3">#REF!</definedName>
    <definedName name="Excel_BuiltIn_Print_Titles_29_1" localSheetId="4">#REF!</definedName>
    <definedName name="Excel_BuiltIn_Print_Titles_29_1" localSheetId="8">#REF!</definedName>
    <definedName name="Excel_BuiltIn_Print_Titles_29_1">#REF!</definedName>
    <definedName name="Excel_BuiltIn_Print_Titles_29_2" localSheetId="1">#REF!</definedName>
    <definedName name="Excel_BuiltIn_Print_Titles_29_2" localSheetId="3">#REF!</definedName>
    <definedName name="Excel_BuiltIn_Print_Titles_29_2" localSheetId="4">#REF!</definedName>
    <definedName name="Excel_BuiltIn_Print_Titles_29_2">#REF!</definedName>
    <definedName name="Excel_BuiltIn_Print_Titles_3_1" localSheetId="0">#REF!</definedName>
    <definedName name="Excel_BuiltIn_Print_Titles_3_1">#REF!</definedName>
    <definedName name="Excel_BuiltIn_Print_Titles_3_1_1" localSheetId="0">#REF!</definedName>
    <definedName name="Excel_BuiltIn_Print_Titles_3_1_1">#REF!</definedName>
    <definedName name="Excel_BuiltIn_Print_Titles_4" localSheetId="1">#REF!</definedName>
    <definedName name="Excel_BuiltIn_Print_Titles_4" localSheetId="3">#REF!</definedName>
    <definedName name="Excel_BuiltIn_Print_Titles_4" localSheetId="4">#REF!</definedName>
    <definedName name="Excel_BuiltIn_Print_Titles_4" localSheetId="8">#REF!</definedName>
    <definedName name="Excel_BuiltIn_Print_Titles_4">#REF!</definedName>
    <definedName name="Excel_BuiltIn_Print_Titles_4_1" localSheetId="7">#REF!</definedName>
    <definedName name="Excel_BuiltIn_Print_Titles_4_1" localSheetId="5">#REF!</definedName>
    <definedName name="Excel_BuiltIn_Print_Titles_4_1" localSheetId="0">#REF!</definedName>
    <definedName name="Excel_BuiltIn_Print_Titles_4_1" localSheetId="1">#REF!</definedName>
    <definedName name="Excel_BuiltIn_Print_Titles_4_1" localSheetId="3">#REF!</definedName>
    <definedName name="Excel_BuiltIn_Print_Titles_4_1" localSheetId="4">#REF!</definedName>
    <definedName name="Excel_BuiltIn_Print_Titles_4_1" localSheetId="8">#REF!</definedName>
    <definedName name="Excel_BuiltIn_Print_Titles_4_1">#REF!</definedName>
    <definedName name="Excel_BuiltIn_Print_Titles_4_1_1" localSheetId="0">#REF!</definedName>
    <definedName name="Excel_BuiltIn_Print_Titles_4_1_1">#REF!</definedName>
    <definedName name="Excel_BuiltIn_Print_Titles_4_2" localSheetId="1">#REF!</definedName>
    <definedName name="Excel_BuiltIn_Print_Titles_4_2" localSheetId="3">#REF!</definedName>
    <definedName name="Excel_BuiltIn_Print_Titles_4_2" localSheetId="4">#REF!</definedName>
    <definedName name="Excel_BuiltIn_Print_Titles_4_2">#REF!</definedName>
    <definedName name="Excel_BuiltIn_Print_Titles_5_1" localSheetId="0">#REF!</definedName>
    <definedName name="Excel_BuiltIn_Print_Titles_5_1">#REF!</definedName>
    <definedName name="Excel_BuiltIn_Print_Titles_6" localSheetId="6">#REF!</definedName>
    <definedName name="Excel_BuiltIn_Print_Titles_6" localSheetId="1">#REF!</definedName>
    <definedName name="Excel_BuiltIn_Print_Titles_6" localSheetId="3">#REF!</definedName>
    <definedName name="Excel_BuiltIn_Print_Titles_6" localSheetId="4">#REF!</definedName>
    <definedName name="Excel_BuiltIn_Print_Titles_6" localSheetId="8">#REF!</definedName>
    <definedName name="Excel_BuiltIn_Print_Titles_6">#REF!</definedName>
    <definedName name="Excel_BuiltIn_Print_Titles_6_1" localSheetId="1">#REF!</definedName>
    <definedName name="Excel_BuiltIn_Print_Titles_6_1" localSheetId="3">#REF!</definedName>
    <definedName name="Excel_BuiltIn_Print_Titles_6_1" localSheetId="4">#REF!</definedName>
    <definedName name="Excel_BuiltIn_Print_Titles_6_1" localSheetId="8">#REF!</definedName>
    <definedName name="Excel_BuiltIn_Print_Titles_6_1">#REF!</definedName>
    <definedName name="Excel_BuiltIn_Print_Titles_6_2" localSheetId="1">#REF!</definedName>
    <definedName name="Excel_BuiltIn_Print_Titles_6_2" localSheetId="3">#REF!</definedName>
    <definedName name="Excel_BuiltIn_Print_Titles_6_2" localSheetId="4">#REF!</definedName>
    <definedName name="Excel_BuiltIn_Print_Titles_6_2">#REF!</definedName>
    <definedName name="fkeres" localSheetId="0">#REF!</definedName>
    <definedName name="fkeres">#REF!</definedName>
    <definedName name="fkeres_1">NA()</definedName>
    <definedName name="fkeres_1_1">NA()</definedName>
    <definedName name="fkeres_10" localSheetId="0">#REF!</definedName>
    <definedName name="fkeres_10">#REF!</definedName>
    <definedName name="fkeres_10_1" localSheetId="0">#REF!</definedName>
    <definedName name="fkeres_10_1">#REF!</definedName>
    <definedName name="fkeres_10_12" localSheetId="0">#REF!</definedName>
    <definedName name="fkeres_10_12">#REF!</definedName>
    <definedName name="fkeres_10_12_1" localSheetId="0">#REF!</definedName>
    <definedName name="fkeres_10_12_1">#REF!</definedName>
    <definedName name="fkeres_10_7" localSheetId="0">#REF!</definedName>
    <definedName name="fkeres_10_7">#REF!</definedName>
    <definedName name="fkeres_10_7_1" localSheetId="0">#REF!</definedName>
    <definedName name="fkeres_10_7_1">#REF!</definedName>
    <definedName name="fkeres_10_8" localSheetId="0">#REF!</definedName>
    <definedName name="fkeres_10_8">#REF!</definedName>
    <definedName name="fkeres_10_8_1" localSheetId="0">#REF!</definedName>
    <definedName name="fkeres_10_8_1">#REF!</definedName>
    <definedName name="fkeres_11" localSheetId="0">#REF!</definedName>
    <definedName name="fkeres_11">#REF!</definedName>
    <definedName name="fkeres_11_1" localSheetId="0">#REF!</definedName>
    <definedName name="fkeres_11_1">#REF!</definedName>
    <definedName name="fkeres_11_1_1" localSheetId="0">#REF!</definedName>
    <definedName name="fkeres_11_1_1">#REF!</definedName>
    <definedName name="fkeres_11_1_1_1">NA()</definedName>
    <definedName name="fkeres_11_1_1_1_1" localSheetId="0">#REF!</definedName>
    <definedName name="fkeres_11_1_1_1_1">#REF!</definedName>
    <definedName name="fkeres_11_1_1_1_1_1" localSheetId="0">#REF!</definedName>
    <definedName name="fkeres_11_1_1_1_1_1">#REF!</definedName>
    <definedName name="fkeres_11_1_1_1_1_1_1">NA()</definedName>
    <definedName name="fkeres_11_1_1_12" localSheetId="0">#REF!</definedName>
    <definedName name="fkeres_11_1_1_12">#REF!</definedName>
    <definedName name="fkeres_11_1_1_12_1" localSheetId="0">#REF!</definedName>
    <definedName name="fkeres_11_1_1_12_1">#REF!</definedName>
    <definedName name="fkeres_11_1_1_12_5" localSheetId="0">#REF!</definedName>
    <definedName name="fkeres_11_1_1_12_5">#REF!</definedName>
    <definedName name="fkeres_11_1_1_12_5_1" localSheetId="0">#REF!</definedName>
    <definedName name="fkeres_11_1_1_12_5_1">#REF!</definedName>
    <definedName name="fkeres_11_1_1_2" localSheetId="0">#REF!</definedName>
    <definedName name="fkeres_11_1_1_2">#REF!</definedName>
    <definedName name="fkeres_11_1_1_2_1" localSheetId="0">#REF!</definedName>
    <definedName name="fkeres_11_1_1_2_1">#REF!</definedName>
    <definedName name="fkeres_11_1_1_2_5" localSheetId="0">#REF!</definedName>
    <definedName name="fkeres_11_1_1_2_5">#REF!</definedName>
    <definedName name="fkeres_11_1_1_2_5_1" localSheetId="0">#REF!</definedName>
    <definedName name="fkeres_11_1_1_2_5_1">#REF!</definedName>
    <definedName name="fkeres_11_1_1_5" localSheetId="0">#REF!</definedName>
    <definedName name="fkeres_11_1_1_5">#REF!</definedName>
    <definedName name="fkeres_11_1_1_5_1" localSheetId="0">#REF!</definedName>
    <definedName name="fkeres_11_1_1_5_1">#REF!</definedName>
    <definedName name="fkeres_11_1_1_7" localSheetId="0">#REF!</definedName>
    <definedName name="fkeres_11_1_1_7">#REF!</definedName>
    <definedName name="fkeres_11_1_1_7_1" localSheetId="0">#REF!</definedName>
    <definedName name="fkeres_11_1_1_7_1">#REF!</definedName>
    <definedName name="fkeres_11_1_1_7_5" localSheetId="0">#REF!</definedName>
    <definedName name="fkeres_11_1_1_7_5">#REF!</definedName>
    <definedName name="fkeres_11_1_1_7_5_1" localSheetId="0">#REF!</definedName>
    <definedName name="fkeres_11_1_1_7_5_1">#REF!</definedName>
    <definedName name="fkeres_11_1_1_8" localSheetId="0">#REF!</definedName>
    <definedName name="fkeres_11_1_1_8">#REF!</definedName>
    <definedName name="fkeres_11_1_1_8_1" localSheetId="0">#REF!</definedName>
    <definedName name="fkeres_11_1_1_8_1">#REF!</definedName>
    <definedName name="fkeres_11_1_1_8_5" localSheetId="0">#REF!</definedName>
    <definedName name="fkeres_11_1_1_8_5">#REF!</definedName>
    <definedName name="fkeres_11_1_1_8_5_1" localSheetId="0">#REF!</definedName>
    <definedName name="fkeres_11_1_1_8_5_1">#REF!</definedName>
    <definedName name="fkeres_11_1_12" localSheetId="0">#REF!</definedName>
    <definedName name="fkeres_11_1_12">#REF!</definedName>
    <definedName name="fkeres_11_1_12_1" localSheetId="0">#REF!</definedName>
    <definedName name="fkeres_11_1_12_1">#REF!</definedName>
    <definedName name="fkeres_11_1_12_5" localSheetId="0">#REF!</definedName>
    <definedName name="fkeres_11_1_12_5">#REF!</definedName>
    <definedName name="fkeres_11_1_12_5_1" localSheetId="0">#REF!</definedName>
    <definedName name="fkeres_11_1_12_5_1">#REF!</definedName>
    <definedName name="fkeres_11_1_2" localSheetId="0">#REF!</definedName>
    <definedName name="fkeres_11_1_2">#REF!</definedName>
    <definedName name="fkeres_11_1_2_1" localSheetId="0">#REF!</definedName>
    <definedName name="fkeres_11_1_2_1">#REF!</definedName>
    <definedName name="fkeres_11_1_2_5" localSheetId="0">#REF!</definedName>
    <definedName name="fkeres_11_1_2_5">#REF!</definedName>
    <definedName name="fkeres_11_1_2_5_1" localSheetId="0">#REF!</definedName>
    <definedName name="fkeres_11_1_2_5_1">#REF!</definedName>
    <definedName name="fkeres_11_1_5" localSheetId="0">#REF!</definedName>
    <definedName name="fkeres_11_1_5">#REF!</definedName>
    <definedName name="fkeres_11_1_5_1" localSheetId="0">#REF!</definedName>
    <definedName name="fkeres_11_1_5_1">#REF!</definedName>
    <definedName name="fkeres_11_1_7" localSheetId="0">#REF!</definedName>
    <definedName name="fkeres_11_1_7">#REF!</definedName>
    <definedName name="fkeres_11_1_7_1" localSheetId="0">#REF!</definedName>
    <definedName name="fkeres_11_1_7_1">#REF!</definedName>
    <definedName name="fkeres_11_1_7_5" localSheetId="0">#REF!</definedName>
    <definedName name="fkeres_11_1_7_5">#REF!</definedName>
    <definedName name="fkeres_11_1_7_5_1" localSheetId="0">#REF!</definedName>
    <definedName name="fkeres_11_1_7_5_1">#REF!</definedName>
    <definedName name="fkeres_11_1_8" localSheetId="0">#REF!</definedName>
    <definedName name="fkeres_11_1_8">#REF!</definedName>
    <definedName name="fkeres_11_1_8_1" localSheetId="0">#REF!</definedName>
    <definedName name="fkeres_11_1_8_1">#REF!</definedName>
    <definedName name="fkeres_11_1_8_5" localSheetId="0">#REF!</definedName>
    <definedName name="fkeres_11_1_8_5">#REF!</definedName>
    <definedName name="fkeres_11_1_8_5_1" localSheetId="0">#REF!</definedName>
    <definedName name="fkeres_11_1_8_5_1">#REF!</definedName>
    <definedName name="fkeres_11_12" localSheetId="0">#REF!</definedName>
    <definedName name="fkeres_11_12">#REF!</definedName>
    <definedName name="fkeres_11_12_1" localSheetId="0">#REF!</definedName>
    <definedName name="fkeres_11_12_1">#REF!</definedName>
    <definedName name="fkeres_11_12_5" localSheetId="0">#REF!</definedName>
    <definedName name="fkeres_11_12_5">#REF!</definedName>
    <definedName name="fkeres_11_12_5_1" localSheetId="0">#REF!</definedName>
    <definedName name="fkeres_11_12_5_1">#REF!</definedName>
    <definedName name="fkeres_11_3" localSheetId="0">#REF!</definedName>
    <definedName name="fkeres_11_3">#REF!</definedName>
    <definedName name="fkeres_11_3_1" localSheetId="0">#REF!</definedName>
    <definedName name="fkeres_11_3_1">#REF!</definedName>
    <definedName name="fkeres_11_3_12" localSheetId="0">#REF!</definedName>
    <definedName name="fkeres_11_3_12">#REF!</definedName>
    <definedName name="fkeres_11_3_12_1" localSheetId="0">#REF!</definedName>
    <definedName name="fkeres_11_3_12_1">#REF!</definedName>
    <definedName name="fkeres_11_3_12_5" localSheetId="0">#REF!</definedName>
    <definedName name="fkeres_11_3_12_5">#REF!</definedName>
    <definedName name="fkeres_11_3_12_5_1" localSheetId="0">#REF!</definedName>
    <definedName name="fkeres_11_3_12_5_1">#REF!</definedName>
    <definedName name="fkeres_11_3_2" localSheetId="0">#REF!</definedName>
    <definedName name="fkeres_11_3_2">#REF!</definedName>
    <definedName name="fkeres_11_3_2_1" localSheetId="0">#REF!</definedName>
    <definedName name="fkeres_11_3_2_1">#REF!</definedName>
    <definedName name="fkeres_11_3_2_5" localSheetId="0">#REF!</definedName>
    <definedName name="fkeres_11_3_2_5">#REF!</definedName>
    <definedName name="fkeres_11_3_2_5_1" localSheetId="0">#REF!</definedName>
    <definedName name="fkeres_11_3_2_5_1">#REF!</definedName>
    <definedName name="fkeres_11_3_5" localSheetId="0">#REF!</definedName>
    <definedName name="fkeres_11_3_5">#REF!</definedName>
    <definedName name="fkeres_11_3_5_1" localSheetId="0">#REF!</definedName>
    <definedName name="fkeres_11_3_5_1">#REF!</definedName>
    <definedName name="fkeres_11_3_7" localSheetId="0">#REF!</definedName>
    <definedName name="fkeres_11_3_7">#REF!</definedName>
    <definedName name="fkeres_11_3_7_1" localSheetId="0">#REF!</definedName>
    <definedName name="fkeres_11_3_7_1">#REF!</definedName>
    <definedName name="fkeres_11_3_7_5" localSheetId="0">#REF!</definedName>
    <definedName name="fkeres_11_3_7_5">#REF!</definedName>
    <definedName name="fkeres_11_3_7_5_1" localSheetId="0">#REF!</definedName>
    <definedName name="fkeres_11_3_7_5_1">#REF!</definedName>
    <definedName name="fkeres_11_3_8" localSheetId="0">#REF!</definedName>
    <definedName name="fkeres_11_3_8">#REF!</definedName>
    <definedName name="fkeres_11_3_8_1" localSheetId="0">#REF!</definedName>
    <definedName name="fkeres_11_3_8_1">#REF!</definedName>
    <definedName name="fkeres_11_3_8_5" localSheetId="0">#REF!</definedName>
    <definedName name="fkeres_11_3_8_5">#REF!</definedName>
    <definedName name="fkeres_11_3_8_5_1" localSheetId="0">#REF!</definedName>
    <definedName name="fkeres_11_3_8_5_1">#REF!</definedName>
    <definedName name="fkeres_11_5" localSheetId="0">#REF!</definedName>
    <definedName name="fkeres_11_5">#REF!</definedName>
    <definedName name="fkeres_11_5_1" localSheetId="0">#REF!</definedName>
    <definedName name="fkeres_11_5_1">#REF!</definedName>
    <definedName name="fkeres_11_5_12" localSheetId="0">#REF!</definedName>
    <definedName name="fkeres_11_5_12">#REF!</definedName>
    <definedName name="fkeres_11_5_12_1" localSheetId="0">#REF!</definedName>
    <definedName name="fkeres_11_5_12_1">#REF!</definedName>
    <definedName name="fkeres_11_5_12_5" localSheetId="0">#REF!</definedName>
    <definedName name="fkeres_11_5_12_5">#REF!</definedName>
    <definedName name="fkeres_11_5_12_5_1" localSheetId="0">#REF!</definedName>
    <definedName name="fkeres_11_5_12_5_1">#REF!</definedName>
    <definedName name="fkeres_11_5_2" localSheetId="0">#REF!</definedName>
    <definedName name="fkeres_11_5_2">#REF!</definedName>
    <definedName name="fkeres_11_5_2_1" localSheetId="0">#REF!</definedName>
    <definedName name="fkeres_11_5_2_1">#REF!</definedName>
    <definedName name="fkeres_11_5_2_5" localSheetId="0">#REF!</definedName>
    <definedName name="fkeres_11_5_2_5">#REF!</definedName>
    <definedName name="fkeres_11_5_2_5_1" localSheetId="0">#REF!</definedName>
    <definedName name="fkeres_11_5_2_5_1">#REF!</definedName>
    <definedName name="fkeres_11_5_5" localSheetId="0">#REF!</definedName>
    <definedName name="fkeres_11_5_5">#REF!</definedName>
    <definedName name="fkeres_11_5_5_1" localSheetId="0">#REF!</definedName>
    <definedName name="fkeres_11_5_5_1">#REF!</definedName>
    <definedName name="fkeres_11_5_7" localSheetId="0">#REF!</definedName>
    <definedName name="fkeres_11_5_7">#REF!</definedName>
    <definedName name="fkeres_11_5_7_1" localSheetId="0">#REF!</definedName>
    <definedName name="fkeres_11_5_7_1">#REF!</definedName>
    <definedName name="fkeres_11_5_7_5" localSheetId="0">#REF!</definedName>
    <definedName name="fkeres_11_5_7_5">#REF!</definedName>
    <definedName name="fkeres_11_5_7_5_1" localSheetId="0">#REF!</definedName>
    <definedName name="fkeres_11_5_7_5_1">#REF!</definedName>
    <definedName name="fkeres_11_5_8" localSheetId="0">#REF!</definedName>
    <definedName name="fkeres_11_5_8">#REF!</definedName>
    <definedName name="fkeres_11_5_8_1" localSheetId="0">#REF!</definedName>
    <definedName name="fkeres_11_5_8_1">#REF!</definedName>
    <definedName name="fkeres_11_5_8_5" localSheetId="0">#REF!</definedName>
    <definedName name="fkeres_11_5_8_5">#REF!</definedName>
    <definedName name="fkeres_11_5_8_5_1" localSheetId="0">#REF!</definedName>
    <definedName name="fkeres_11_5_8_5_1">#REF!</definedName>
    <definedName name="fkeres_11_7" localSheetId="0">#REF!</definedName>
    <definedName name="fkeres_11_7">#REF!</definedName>
    <definedName name="fkeres_11_7_1" localSheetId="0">#REF!</definedName>
    <definedName name="fkeres_11_7_1">#REF!</definedName>
    <definedName name="fkeres_11_8" localSheetId="0">#REF!</definedName>
    <definedName name="fkeres_11_8">#REF!</definedName>
    <definedName name="fkeres_11_8_1" localSheetId="0">#REF!</definedName>
    <definedName name="fkeres_11_8_1">#REF!</definedName>
    <definedName name="fkeres_11_8_5" localSheetId="0">#REF!</definedName>
    <definedName name="fkeres_11_8_5">#REF!</definedName>
    <definedName name="fkeres_11_8_5_1" localSheetId="0">#REF!</definedName>
    <definedName name="fkeres_11_8_5_1">#REF!</definedName>
    <definedName name="fkeres_12" localSheetId="0">#REF!</definedName>
    <definedName name="fkeres_12">#REF!</definedName>
    <definedName name="fkeres_12_1">NA()</definedName>
    <definedName name="fkeres_12_1_1" localSheetId="0">#REF!</definedName>
    <definedName name="fkeres_12_1_1">#REF!</definedName>
    <definedName name="fkeres_12_1_1_1" localSheetId="0">#REF!</definedName>
    <definedName name="fkeres_12_1_1_1">#REF!</definedName>
    <definedName name="fkeres_12_1_2">NA()</definedName>
    <definedName name="fkeres_12_10" localSheetId="0">#REF!</definedName>
    <definedName name="fkeres_12_10">#REF!</definedName>
    <definedName name="fkeres_12_10_1" localSheetId="0">#REF!</definedName>
    <definedName name="fkeres_12_10_1">#REF!</definedName>
    <definedName name="fkeres_12_10_12" localSheetId="0">#REF!</definedName>
    <definedName name="fkeres_12_10_12">#REF!</definedName>
    <definedName name="fkeres_12_10_12_1" localSheetId="0">#REF!</definedName>
    <definedName name="fkeres_12_10_12_1">#REF!</definedName>
    <definedName name="fkeres_12_10_7" localSheetId="0">#REF!</definedName>
    <definedName name="fkeres_12_10_7">#REF!</definedName>
    <definedName name="fkeres_12_10_7_1" localSheetId="0">#REF!</definedName>
    <definedName name="fkeres_12_10_7_1">#REF!</definedName>
    <definedName name="fkeres_12_10_8" localSheetId="0">#REF!</definedName>
    <definedName name="fkeres_12_10_8">#REF!</definedName>
    <definedName name="fkeres_12_10_8_1" localSheetId="0">#REF!</definedName>
    <definedName name="fkeres_12_10_8_1">#REF!</definedName>
    <definedName name="fkeres_12_12" localSheetId="0">#REF!</definedName>
    <definedName name="fkeres_12_12">#REF!</definedName>
    <definedName name="fkeres_12_12_1" localSheetId="0">#REF!</definedName>
    <definedName name="fkeres_12_12_1">#REF!</definedName>
    <definedName name="fkeres_12_7" localSheetId="0">#REF!</definedName>
    <definedName name="fkeres_12_7">#REF!</definedName>
    <definedName name="fkeres_12_7_1" localSheetId="0">#REF!</definedName>
    <definedName name="fkeres_12_7_1">#REF!</definedName>
    <definedName name="fkeres_12_8" localSheetId="0">#REF!</definedName>
    <definedName name="fkeres_12_8">#REF!</definedName>
    <definedName name="fkeres_12_8_1" localSheetId="0">#REF!</definedName>
    <definedName name="fkeres_12_8_1">#REF!</definedName>
    <definedName name="fkeres_2" localSheetId="0">#REF!</definedName>
    <definedName name="fkeres_2">#REF!</definedName>
    <definedName name="fkeres_2_1">NA()</definedName>
    <definedName name="fkeres_2_1_1" localSheetId="0">#REF!</definedName>
    <definedName name="fkeres_2_1_1">#REF!</definedName>
    <definedName name="fkeres_2_1_1_1" localSheetId="0">#REF!</definedName>
    <definedName name="fkeres_2_1_1_1">#REF!</definedName>
    <definedName name="fkeres_2_1_1_1_1" localSheetId="0">#REF!</definedName>
    <definedName name="fkeres_2_1_1_1_1">#REF!</definedName>
    <definedName name="fkeres_2_10" localSheetId="0">#REF!</definedName>
    <definedName name="fkeres_2_10">#REF!</definedName>
    <definedName name="fkeres_2_10_1" localSheetId="0">#REF!</definedName>
    <definedName name="fkeres_2_10_1">#REF!</definedName>
    <definedName name="fkeres_2_10_12" localSheetId="0">#REF!</definedName>
    <definedName name="fkeres_2_10_12">#REF!</definedName>
    <definedName name="fkeres_2_10_12_1" localSheetId="0">#REF!</definedName>
    <definedName name="fkeres_2_10_12_1">#REF!</definedName>
    <definedName name="fkeres_2_10_7" localSheetId="0">#REF!</definedName>
    <definedName name="fkeres_2_10_7">#REF!</definedName>
    <definedName name="fkeres_2_10_7_1" localSheetId="0">#REF!</definedName>
    <definedName name="fkeres_2_10_7_1">#REF!</definedName>
    <definedName name="fkeres_2_10_8" localSheetId="0">#REF!</definedName>
    <definedName name="fkeres_2_10_8">#REF!</definedName>
    <definedName name="fkeres_2_10_8_1" localSheetId="0">#REF!</definedName>
    <definedName name="fkeres_2_10_8_1">#REF!</definedName>
    <definedName name="fkeres_2_11" localSheetId="0">#REF!</definedName>
    <definedName name="fkeres_2_11">#REF!</definedName>
    <definedName name="fkeres_2_11_1" localSheetId="0">#REF!</definedName>
    <definedName name="fkeres_2_11_1">#REF!</definedName>
    <definedName name="fkeres_2_11_1_1" localSheetId="0">#REF!</definedName>
    <definedName name="fkeres_2_11_1_1">#REF!</definedName>
    <definedName name="fkeres_2_11_1_1_1">NA()</definedName>
    <definedName name="fkeres_2_11_1_1_1_1" localSheetId="0">#REF!</definedName>
    <definedName name="fkeres_2_11_1_1_1_1">#REF!</definedName>
    <definedName name="fkeres_2_11_1_1_1_1_1" localSheetId="0">#REF!</definedName>
    <definedName name="fkeres_2_11_1_1_1_1_1">#REF!</definedName>
    <definedName name="fkeres_2_11_1_1_1_1_1_1">NA()</definedName>
    <definedName name="fkeres_2_11_1_1_12" localSheetId="0">#REF!</definedName>
    <definedName name="fkeres_2_11_1_1_12">#REF!</definedName>
    <definedName name="fkeres_2_11_1_1_12_1" localSheetId="0">#REF!</definedName>
    <definedName name="fkeres_2_11_1_1_12_1">#REF!</definedName>
    <definedName name="fkeres_2_11_1_1_12_5" localSheetId="0">#REF!</definedName>
    <definedName name="fkeres_2_11_1_1_12_5">#REF!</definedName>
    <definedName name="fkeres_2_11_1_1_12_5_1" localSheetId="0">#REF!</definedName>
    <definedName name="fkeres_2_11_1_1_12_5_1">#REF!</definedName>
    <definedName name="fkeres_2_11_1_1_2" localSheetId="0">#REF!</definedName>
    <definedName name="fkeres_2_11_1_1_2">#REF!</definedName>
    <definedName name="fkeres_2_11_1_1_2_1" localSheetId="0">#REF!</definedName>
    <definedName name="fkeres_2_11_1_1_2_1">#REF!</definedName>
    <definedName name="fkeres_2_11_1_1_2_5" localSheetId="0">#REF!</definedName>
    <definedName name="fkeres_2_11_1_1_2_5">#REF!</definedName>
    <definedName name="fkeres_2_11_1_1_2_5_1" localSheetId="0">#REF!</definedName>
    <definedName name="fkeres_2_11_1_1_2_5_1">#REF!</definedName>
    <definedName name="fkeres_2_11_1_1_5" localSheetId="0">#REF!</definedName>
    <definedName name="fkeres_2_11_1_1_5">#REF!</definedName>
    <definedName name="fkeres_2_11_1_1_5_1" localSheetId="0">#REF!</definedName>
    <definedName name="fkeres_2_11_1_1_5_1">#REF!</definedName>
    <definedName name="fkeres_2_11_1_1_7" localSheetId="0">#REF!</definedName>
    <definedName name="fkeres_2_11_1_1_7">#REF!</definedName>
    <definedName name="fkeres_2_11_1_1_7_1" localSheetId="0">#REF!</definedName>
    <definedName name="fkeres_2_11_1_1_7_1">#REF!</definedName>
    <definedName name="fkeres_2_11_1_1_7_5" localSheetId="0">#REF!</definedName>
    <definedName name="fkeres_2_11_1_1_7_5">#REF!</definedName>
    <definedName name="fkeres_2_11_1_1_7_5_1" localSheetId="0">#REF!</definedName>
    <definedName name="fkeres_2_11_1_1_7_5_1">#REF!</definedName>
    <definedName name="fkeres_2_11_1_1_8" localSheetId="0">#REF!</definedName>
    <definedName name="fkeres_2_11_1_1_8">#REF!</definedName>
    <definedName name="fkeres_2_11_1_1_8_1" localSheetId="0">#REF!</definedName>
    <definedName name="fkeres_2_11_1_1_8_1">#REF!</definedName>
    <definedName name="fkeres_2_11_1_1_8_5" localSheetId="0">#REF!</definedName>
    <definedName name="fkeres_2_11_1_1_8_5">#REF!</definedName>
    <definedName name="fkeres_2_11_1_1_8_5_1" localSheetId="0">#REF!</definedName>
    <definedName name="fkeres_2_11_1_1_8_5_1">#REF!</definedName>
    <definedName name="fkeres_2_11_1_12" localSheetId="0">#REF!</definedName>
    <definedName name="fkeres_2_11_1_12">#REF!</definedName>
    <definedName name="fkeres_2_11_1_12_1" localSheetId="0">#REF!</definedName>
    <definedName name="fkeres_2_11_1_12_1">#REF!</definedName>
    <definedName name="fkeres_2_11_1_12_5" localSheetId="0">#REF!</definedName>
    <definedName name="fkeres_2_11_1_12_5">#REF!</definedName>
    <definedName name="fkeres_2_11_1_12_5_1" localSheetId="0">#REF!</definedName>
    <definedName name="fkeres_2_11_1_12_5_1">#REF!</definedName>
    <definedName name="fkeres_2_11_1_2" localSheetId="0">#REF!</definedName>
    <definedName name="fkeres_2_11_1_2">#REF!</definedName>
    <definedName name="fkeres_2_11_1_2_1" localSheetId="0">#REF!</definedName>
    <definedName name="fkeres_2_11_1_2_1">#REF!</definedName>
    <definedName name="fkeres_2_11_1_2_5" localSheetId="0">#REF!</definedName>
    <definedName name="fkeres_2_11_1_2_5">#REF!</definedName>
    <definedName name="fkeres_2_11_1_2_5_1" localSheetId="0">#REF!</definedName>
    <definedName name="fkeres_2_11_1_2_5_1">#REF!</definedName>
    <definedName name="fkeres_2_11_1_5" localSheetId="0">#REF!</definedName>
    <definedName name="fkeres_2_11_1_5">#REF!</definedName>
    <definedName name="fkeres_2_11_1_5_1" localSheetId="0">#REF!</definedName>
    <definedName name="fkeres_2_11_1_5_1">#REF!</definedName>
    <definedName name="fkeres_2_11_1_7" localSheetId="0">#REF!</definedName>
    <definedName name="fkeres_2_11_1_7">#REF!</definedName>
    <definedName name="fkeres_2_11_1_7_1" localSheetId="0">#REF!</definedName>
    <definedName name="fkeres_2_11_1_7_1">#REF!</definedName>
    <definedName name="fkeres_2_11_1_7_5" localSheetId="0">#REF!</definedName>
    <definedName name="fkeres_2_11_1_7_5">#REF!</definedName>
    <definedName name="fkeres_2_11_1_7_5_1" localSheetId="0">#REF!</definedName>
    <definedName name="fkeres_2_11_1_7_5_1">#REF!</definedName>
    <definedName name="fkeres_2_11_1_8" localSheetId="0">#REF!</definedName>
    <definedName name="fkeres_2_11_1_8">#REF!</definedName>
    <definedName name="fkeres_2_11_1_8_1" localSheetId="0">#REF!</definedName>
    <definedName name="fkeres_2_11_1_8_1">#REF!</definedName>
    <definedName name="fkeres_2_11_1_8_5" localSheetId="0">#REF!</definedName>
    <definedName name="fkeres_2_11_1_8_5">#REF!</definedName>
    <definedName name="fkeres_2_11_1_8_5_1" localSheetId="0">#REF!</definedName>
    <definedName name="fkeres_2_11_1_8_5_1">#REF!</definedName>
    <definedName name="fkeres_2_11_12" localSheetId="0">#REF!</definedName>
    <definedName name="fkeres_2_11_12">#REF!</definedName>
    <definedName name="fkeres_2_11_12_1" localSheetId="0">#REF!</definedName>
    <definedName name="fkeres_2_11_12_1">#REF!</definedName>
    <definedName name="fkeres_2_11_12_5" localSheetId="0">#REF!</definedName>
    <definedName name="fkeres_2_11_12_5">#REF!</definedName>
    <definedName name="fkeres_2_11_12_5_1" localSheetId="0">#REF!</definedName>
    <definedName name="fkeres_2_11_12_5_1">#REF!</definedName>
    <definedName name="fkeres_2_11_3" localSheetId="0">#REF!</definedName>
    <definedName name="fkeres_2_11_3">#REF!</definedName>
    <definedName name="fkeres_2_11_3_1" localSheetId="0">#REF!</definedName>
    <definedName name="fkeres_2_11_3_1">#REF!</definedName>
    <definedName name="fkeres_2_11_3_12" localSheetId="0">#REF!</definedName>
    <definedName name="fkeres_2_11_3_12">#REF!</definedName>
    <definedName name="fkeres_2_11_3_12_1" localSheetId="0">#REF!</definedName>
    <definedName name="fkeres_2_11_3_12_1">#REF!</definedName>
    <definedName name="fkeres_2_11_3_12_5" localSheetId="0">#REF!</definedName>
    <definedName name="fkeres_2_11_3_12_5">#REF!</definedName>
    <definedName name="fkeres_2_11_3_12_5_1" localSheetId="0">#REF!</definedName>
    <definedName name="fkeres_2_11_3_12_5_1">#REF!</definedName>
    <definedName name="fkeres_2_11_3_2" localSheetId="0">#REF!</definedName>
    <definedName name="fkeres_2_11_3_2">#REF!</definedName>
    <definedName name="fkeres_2_11_3_2_1" localSheetId="0">#REF!</definedName>
    <definedName name="fkeres_2_11_3_2_1">#REF!</definedName>
    <definedName name="fkeres_2_11_3_2_5" localSheetId="0">#REF!</definedName>
    <definedName name="fkeres_2_11_3_2_5">#REF!</definedName>
    <definedName name="fkeres_2_11_3_2_5_1" localSheetId="0">#REF!</definedName>
    <definedName name="fkeres_2_11_3_2_5_1">#REF!</definedName>
    <definedName name="fkeres_2_11_3_5" localSheetId="0">#REF!</definedName>
    <definedName name="fkeres_2_11_3_5">#REF!</definedName>
    <definedName name="fkeres_2_11_3_5_1" localSheetId="0">#REF!</definedName>
    <definedName name="fkeres_2_11_3_5_1">#REF!</definedName>
    <definedName name="fkeres_2_11_3_7" localSheetId="0">#REF!</definedName>
    <definedName name="fkeres_2_11_3_7">#REF!</definedName>
    <definedName name="fkeres_2_11_3_7_1" localSheetId="0">#REF!</definedName>
    <definedName name="fkeres_2_11_3_7_1">#REF!</definedName>
    <definedName name="fkeres_2_11_3_7_5" localSheetId="0">#REF!</definedName>
    <definedName name="fkeres_2_11_3_7_5">#REF!</definedName>
    <definedName name="fkeres_2_11_3_7_5_1" localSheetId="0">#REF!</definedName>
    <definedName name="fkeres_2_11_3_7_5_1">#REF!</definedName>
    <definedName name="fkeres_2_11_3_8" localSheetId="0">#REF!</definedName>
    <definedName name="fkeres_2_11_3_8">#REF!</definedName>
    <definedName name="fkeres_2_11_3_8_1" localSheetId="0">#REF!</definedName>
    <definedName name="fkeres_2_11_3_8_1">#REF!</definedName>
    <definedName name="fkeres_2_11_3_8_5" localSheetId="0">#REF!</definedName>
    <definedName name="fkeres_2_11_3_8_5">#REF!</definedName>
    <definedName name="fkeres_2_11_3_8_5_1" localSheetId="0">#REF!</definedName>
    <definedName name="fkeres_2_11_3_8_5_1">#REF!</definedName>
    <definedName name="fkeres_2_11_5" localSheetId="0">#REF!</definedName>
    <definedName name="fkeres_2_11_5">#REF!</definedName>
    <definedName name="fkeres_2_11_5_1" localSheetId="0">#REF!</definedName>
    <definedName name="fkeres_2_11_5_1">#REF!</definedName>
    <definedName name="fkeres_2_11_5_12" localSheetId="0">#REF!</definedName>
    <definedName name="fkeres_2_11_5_12">#REF!</definedName>
    <definedName name="fkeres_2_11_5_12_1" localSheetId="0">#REF!</definedName>
    <definedName name="fkeres_2_11_5_12_1">#REF!</definedName>
    <definedName name="fkeres_2_11_5_12_5" localSheetId="0">#REF!</definedName>
    <definedName name="fkeres_2_11_5_12_5">#REF!</definedName>
    <definedName name="fkeres_2_11_5_12_5_1" localSheetId="0">#REF!</definedName>
    <definedName name="fkeres_2_11_5_12_5_1">#REF!</definedName>
    <definedName name="fkeres_2_11_5_2" localSheetId="0">#REF!</definedName>
    <definedName name="fkeres_2_11_5_2">#REF!</definedName>
    <definedName name="fkeres_2_11_5_2_1" localSheetId="0">#REF!</definedName>
    <definedName name="fkeres_2_11_5_2_1">#REF!</definedName>
    <definedName name="fkeres_2_11_5_2_5" localSheetId="0">#REF!</definedName>
    <definedName name="fkeres_2_11_5_2_5">#REF!</definedName>
    <definedName name="fkeres_2_11_5_2_5_1" localSheetId="0">#REF!</definedName>
    <definedName name="fkeres_2_11_5_2_5_1">#REF!</definedName>
    <definedName name="fkeres_2_11_5_5" localSheetId="0">#REF!</definedName>
    <definedName name="fkeres_2_11_5_5">#REF!</definedName>
    <definedName name="fkeres_2_11_5_5_1" localSheetId="0">#REF!</definedName>
    <definedName name="fkeres_2_11_5_5_1">#REF!</definedName>
    <definedName name="fkeres_2_11_5_7" localSheetId="0">#REF!</definedName>
    <definedName name="fkeres_2_11_5_7">#REF!</definedName>
    <definedName name="fkeres_2_11_5_7_1" localSheetId="0">#REF!</definedName>
    <definedName name="fkeres_2_11_5_7_1">#REF!</definedName>
    <definedName name="fkeres_2_11_5_7_5" localSheetId="0">#REF!</definedName>
    <definedName name="fkeres_2_11_5_7_5">#REF!</definedName>
    <definedName name="fkeres_2_11_5_7_5_1" localSheetId="0">#REF!</definedName>
    <definedName name="fkeres_2_11_5_7_5_1">#REF!</definedName>
    <definedName name="fkeres_2_11_5_8" localSheetId="0">#REF!</definedName>
    <definedName name="fkeres_2_11_5_8">#REF!</definedName>
    <definedName name="fkeres_2_11_5_8_1" localSheetId="0">#REF!</definedName>
    <definedName name="fkeres_2_11_5_8_1">#REF!</definedName>
    <definedName name="fkeres_2_11_5_8_5" localSheetId="0">#REF!</definedName>
    <definedName name="fkeres_2_11_5_8_5">#REF!</definedName>
    <definedName name="fkeres_2_11_5_8_5_1" localSheetId="0">#REF!</definedName>
    <definedName name="fkeres_2_11_5_8_5_1">#REF!</definedName>
    <definedName name="fkeres_2_11_7" localSheetId="0">#REF!</definedName>
    <definedName name="fkeres_2_11_7">#REF!</definedName>
    <definedName name="fkeres_2_11_7_1" localSheetId="0">#REF!</definedName>
    <definedName name="fkeres_2_11_7_1">#REF!</definedName>
    <definedName name="fkeres_2_11_8" localSheetId="0">#REF!</definedName>
    <definedName name="fkeres_2_11_8">#REF!</definedName>
    <definedName name="fkeres_2_11_8_1" localSheetId="0">#REF!</definedName>
    <definedName name="fkeres_2_11_8_1">#REF!</definedName>
    <definedName name="fkeres_2_11_8_5" localSheetId="0">#REF!</definedName>
    <definedName name="fkeres_2_11_8_5">#REF!</definedName>
    <definedName name="fkeres_2_11_8_5_1" localSheetId="0">#REF!</definedName>
    <definedName name="fkeres_2_11_8_5_1">#REF!</definedName>
    <definedName name="fkeres_2_12" localSheetId="0">#REF!</definedName>
    <definedName name="fkeres_2_12">#REF!</definedName>
    <definedName name="fkeres_2_12_1">NA()</definedName>
    <definedName name="fkeres_2_12_1_1" localSheetId="0">#REF!</definedName>
    <definedName name="fkeres_2_12_1_1">#REF!</definedName>
    <definedName name="fkeres_2_12_1_1_1" localSheetId="0">#REF!</definedName>
    <definedName name="fkeres_2_12_1_1_1">#REF!</definedName>
    <definedName name="fkeres_2_12_1_2">NA()</definedName>
    <definedName name="fkeres_2_12_10" localSheetId="0">#REF!</definedName>
    <definedName name="fkeres_2_12_10">#REF!</definedName>
    <definedName name="fkeres_2_12_10_1" localSheetId="0">#REF!</definedName>
    <definedName name="fkeres_2_12_10_1">#REF!</definedName>
    <definedName name="fkeres_2_12_10_12" localSheetId="0">#REF!</definedName>
    <definedName name="fkeres_2_12_10_12">#REF!</definedName>
    <definedName name="fkeres_2_12_10_12_1" localSheetId="0">#REF!</definedName>
    <definedName name="fkeres_2_12_10_12_1">#REF!</definedName>
    <definedName name="fkeres_2_12_10_7" localSheetId="0">#REF!</definedName>
    <definedName name="fkeres_2_12_10_7">#REF!</definedName>
    <definedName name="fkeres_2_12_10_7_1" localSheetId="0">#REF!</definedName>
    <definedName name="fkeres_2_12_10_7_1">#REF!</definedName>
    <definedName name="fkeres_2_12_10_8" localSheetId="0">#REF!</definedName>
    <definedName name="fkeres_2_12_10_8">#REF!</definedName>
    <definedName name="fkeres_2_12_10_8_1" localSheetId="0">#REF!</definedName>
    <definedName name="fkeres_2_12_10_8_1">#REF!</definedName>
    <definedName name="fkeres_2_12_12" localSheetId="0">#REF!</definedName>
    <definedName name="fkeres_2_12_12">#REF!</definedName>
    <definedName name="fkeres_2_12_12_1" localSheetId="0">#REF!</definedName>
    <definedName name="fkeres_2_12_12_1">#REF!</definedName>
    <definedName name="fkeres_2_12_7" localSheetId="0">#REF!</definedName>
    <definedName name="fkeres_2_12_7">#REF!</definedName>
    <definedName name="fkeres_2_12_7_1" localSheetId="0">#REF!</definedName>
    <definedName name="fkeres_2_12_7_1">#REF!</definedName>
    <definedName name="fkeres_2_12_8" localSheetId="0">#REF!</definedName>
    <definedName name="fkeres_2_12_8">#REF!</definedName>
    <definedName name="fkeres_2_12_8_1" localSheetId="0">#REF!</definedName>
    <definedName name="fkeres_2_12_8_1">#REF!</definedName>
    <definedName name="fkeres_2_2" localSheetId="0">#REF!</definedName>
    <definedName name="fkeres_2_2">#REF!</definedName>
    <definedName name="fkeres_2_3" localSheetId="0">#REF!</definedName>
    <definedName name="fkeres_2_3">#REF!</definedName>
    <definedName name="fkeres_2_4" localSheetId="0">#REF!</definedName>
    <definedName name="fkeres_2_4">#REF!</definedName>
    <definedName name="fkeres_2_4_1" localSheetId="0">#REF!</definedName>
    <definedName name="fkeres_2_4_1">#REF!</definedName>
    <definedName name="fkeres_2_7" localSheetId="0">#REF!</definedName>
    <definedName name="fkeres_2_7">#REF!</definedName>
    <definedName name="fkeres_2_7_1" localSheetId="0">#REF!</definedName>
    <definedName name="fkeres_2_7_1">#REF!</definedName>
    <definedName name="fkeres_2_8" localSheetId="0">#REF!</definedName>
    <definedName name="fkeres_2_8">#REF!</definedName>
    <definedName name="fkeres_2_8_1" localSheetId="0">#REF!</definedName>
    <definedName name="fkeres_2_8_1">#REF!</definedName>
    <definedName name="fkeres_2_9" localSheetId="0">#REF!</definedName>
    <definedName name="fkeres_2_9">#REF!</definedName>
    <definedName name="fkeres_2_9_1">NA()</definedName>
    <definedName name="fkeres_2_9_1_1">NA()</definedName>
    <definedName name="fkeres_2_9_12" localSheetId="0">#REF!</definedName>
    <definedName name="fkeres_2_9_12">#REF!</definedName>
    <definedName name="fkeres_2_9_12_1" localSheetId="0">#REF!</definedName>
    <definedName name="fkeres_2_9_12_1">#REF!</definedName>
    <definedName name="fkeres_2_9_7" localSheetId="0">#REF!</definedName>
    <definedName name="fkeres_2_9_7">#REF!</definedName>
    <definedName name="fkeres_2_9_7_1" localSheetId="0">#REF!</definedName>
    <definedName name="fkeres_2_9_7_1">#REF!</definedName>
    <definedName name="fkeres_2_9_8" localSheetId="0">#REF!</definedName>
    <definedName name="fkeres_2_9_8">#REF!</definedName>
    <definedName name="fkeres_2_9_8_1" localSheetId="0">#REF!</definedName>
    <definedName name="fkeres_2_9_8_1">#REF!</definedName>
    <definedName name="fkeres_20" localSheetId="0">#REF!</definedName>
    <definedName name="fkeres_20">#REF!</definedName>
    <definedName name="fkeres_20_1">NA()</definedName>
    <definedName name="fkeres_20_1_1">NA()</definedName>
    <definedName name="fkeres_20_10" localSheetId="0">#REF!</definedName>
    <definedName name="fkeres_20_10">#REF!</definedName>
    <definedName name="fkeres_20_10_1" localSheetId="0">#REF!</definedName>
    <definedName name="fkeres_20_10_1">#REF!</definedName>
    <definedName name="fkeres_20_10_12" localSheetId="0">#REF!</definedName>
    <definedName name="fkeres_20_10_12">#REF!</definedName>
    <definedName name="fkeres_20_10_12_1" localSheetId="0">#REF!</definedName>
    <definedName name="fkeres_20_10_12_1">#REF!</definedName>
    <definedName name="fkeres_20_10_7" localSheetId="0">#REF!</definedName>
    <definedName name="fkeres_20_10_7">#REF!</definedName>
    <definedName name="fkeres_20_10_7_1" localSheetId="0">#REF!</definedName>
    <definedName name="fkeres_20_10_7_1">#REF!</definedName>
    <definedName name="fkeres_20_10_8" localSheetId="0">#REF!</definedName>
    <definedName name="fkeres_20_10_8">#REF!</definedName>
    <definedName name="fkeres_20_10_8_1" localSheetId="0">#REF!</definedName>
    <definedName name="fkeres_20_10_8_1">#REF!</definedName>
    <definedName name="fkeres_20_11" localSheetId="0">#REF!</definedName>
    <definedName name="fkeres_20_11">#REF!</definedName>
    <definedName name="fkeres_20_11_1" localSheetId="0">#REF!</definedName>
    <definedName name="fkeres_20_11_1">#REF!</definedName>
    <definedName name="fkeres_20_11_1_" localSheetId="0">#REF!</definedName>
    <definedName name="fkeres_20_11_1_">#REF!</definedName>
    <definedName name="fkeres_20_11_1__1" localSheetId="0">#REF!</definedName>
    <definedName name="fkeres_20_11_1__1">#REF!</definedName>
    <definedName name="fkeres_20_11_1__12" localSheetId="0">#REF!</definedName>
    <definedName name="fkeres_20_11_1__12">#REF!</definedName>
    <definedName name="fkeres_20_11_1__12_1" localSheetId="0">#REF!</definedName>
    <definedName name="fkeres_20_11_1__12_1">#REF!</definedName>
    <definedName name="fkeres_20_11_1__12_5" localSheetId="0">#REF!</definedName>
    <definedName name="fkeres_20_11_1__12_5">#REF!</definedName>
    <definedName name="fkeres_20_11_1__12_5_1" localSheetId="0">#REF!</definedName>
    <definedName name="fkeres_20_11_1__12_5_1">#REF!</definedName>
    <definedName name="fkeres_20_11_1__2" localSheetId="0">#REF!</definedName>
    <definedName name="fkeres_20_11_1__2">#REF!</definedName>
    <definedName name="fkeres_20_11_1__2_1" localSheetId="0">#REF!</definedName>
    <definedName name="fkeres_20_11_1__2_1">#REF!</definedName>
    <definedName name="fkeres_20_11_1__2_5" localSheetId="0">#REF!</definedName>
    <definedName name="fkeres_20_11_1__2_5">#REF!</definedName>
    <definedName name="fkeres_20_11_1__2_5_1" localSheetId="0">#REF!</definedName>
    <definedName name="fkeres_20_11_1__2_5_1">#REF!</definedName>
    <definedName name="fkeres_20_11_1__5" localSheetId="0">#REF!</definedName>
    <definedName name="fkeres_20_11_1__5">#REF!</definedName>
    <definedName name="fkeres_20_11_1__5_1" localSheetId="0">#REF!</definedName>
    <definedName name="fkeres_20_11_1__5_1">#REF!</definedName>
    <definedName name="fkeres_20_11_1__8" localSheetId="0">#REF!</definedName>
    <definedName name="fkeres_20_11_1__8">#REF!</definedName>
    <definedName name="fkeres_20_11_1__8_1" localSheetId="0">#REF!</definedName>
    <definedName name="fkeres_20_11_1__8_1">#REF!</definedName>
    <definedName name="fkeres_20_11_1__8_5" localSheetId="0">#REF!</definedName>
    <definedName name="fkeres_20_11_1__8_5">#REF!</definedName>
    <definedName name="fkeres_20_11_1__8_5_1" localSheetId="0">#REF!</definedName>
    <definedName name="fkeres_20_11_1__8_5_1">#REF!</definedName>
    <definedName name="fkeres_20_11_1_1" localSheetId="0">#REF!</definedName>
    <definedName name="fkeres_20_11_1_1">#REF!</definedName>
    <definedName name="fkeres_20_11_1_1_1">NA()</definedName>
    <definedName name="fkeres_20_11_1_1_1_1" localSheetId="0">#REF!</definedName>
    <definedName name="fkeres_20_11_1_1_1_1">#REF!</definedName>
    <definedName name="fkeres_20_11_1_1_1_1_1" localSheetId="0">#REF!</definedName>
    <definedName name="fkeres_20_11_1_1_1_1_1">#REF!</definedName>
    <definedName name="fkeres_20_11_1_1_1_1_1_1">NA()</definedName>
    <definedName name="fkeres_20_11_1_1_12" localSheetId="0">#REF!</definedName>
    <definedName name="fkeres_20_11_1_1_12">#REF!</definedName>
    <definedName name="fkeres_20_11_1_1_12_1" localSheetId="0">#REF!</definedName>
    <definedName name="fkeres_20_11_1_1_12_1">#REF!</definedName>
    <definedName name="fkeres_20_11_1_1_12_5" localSheetId="0">#REF!</definedName>
    <definedName name="fkeres_20_11_1_1_12_5">#REF!</definedName>
    <definedName name="fkeres_20_11_1_1_12_5_1" localSheetId="0">#REF!</definedName>
    <definedName name="fkeres_20_11_1_1_12_5_1">#REF!</definedName>
    <definedName name="fkeres_20_11_1_1_2" localSheetId="0">#REF!</definedName>
    <definedName name="fkeres_20_11_1_1_2">#REF!</definedName>
    <definedName name="fkeres_20_11_1_1_2_1" localSheetId="0">#REF!</definedName>
    <definedName name="fkeres_20_11_1_1_2_1">#REF!</definedName>
    <definedName name="fkeres_20_11_1_1_2_5" localSheetId="0">#REF!</definedName>
    <definedName name="fkeres_20_11_1_1_2_5">#REF!</definedName>
    <definedName name="fkeres_20_11_1_1_2_5_1" localSheetId="0">#REF!</definedName>
    <definedName name="fkeres_20_11_1_1_2_5_1">#REF!</definedName>
    <definedName name="fkeres_20_11_1_1_5" localSheetId="0">#REF!</definedName>
    <definedName name="fkeres_20_11_1_1_5">#REF!</definedName>
    <definedName name="fkeres_20_11_1_1_5_1" localSheetId="0">#REF!</definedName>
    <definedName name="fkeres_20_11_1_1_5_1">#REF!</definedName>
    <definedName name="fkeres_20_11_1_1_7" localSheetId="0">#REF!</definedName>
    <definedName name="fkeres_20_11_1_1_7">#REF!</definedName>
    <definedName name="fkeres_20_11_1_1_7_1" localSheetId="0">#REF!</definedName>
    <definedName name="fkeres_20_11_1_1_7_1">#REF!</definedName>
    <definedName name="fkeres_20_11_1_1_7_5" localSheetId="0">#REF!</definedName>
    <definedName name="fkeres_20_11_1_1_7_5">#REF!</definedName>
    <definedName name="fkeres_20_11_1_1_7_5_1" localSheetId="0">#REF!</definedName>
    <definedName name="fkeres_20_11_1_1_7_5_1">#REF!</definedName>
    <definedName name="fkeres_20_11_1_1_8" localSheetId="0">#REF!</definedName>
    <definedName name="fkeres_20_11_1_1_8">#REF!</definedName>
    <definedName name="fkeres_20_11_1_1_8_1" localSheetId="0">#REF!</definedName>
    <definedName name="fkeres_20_11_1_1_8_1">#REF!</definedName>
    <definedName name="fkeres_20_11_1_1_8_5" localSheetId="0">#REF!</definedName>
    <definedName name="fkeres_20_11_1_1_8_5">#REF!</definedName>
    <definedName name="fkeres_20_11_1_1_8_5_1" localSheetId="0">#REF!</definedName>
    <definedName name="fkeres_20_11_1_1_8_5_1">#REF!</definedName>
    <definedName name="fkeres_20_11_1_12" localSheetId="0">#REF!</definedName>
    <definedName name="fkeres_20_11_1_12">#REF!</definedName>
    <definedName name="fkeres_20_11_1_12_1" localSheetId="0">#REF!</definedName>
    <definedName name="fkeres_20_11_1_12_1">#REF!</definedName>
    <definedName name="fkeres_20_11_1_12_5" localSheetId="0">#REF!</definedName>
    <definedName name="fkeres_20_11_1_12_5">#REF!</definedName>
    <definedName name="fkeres_20_11_1_12_5_1" localSheetId="0">#REF!</definedName>
    <definedName name="fkeres_20_11_1_12_5_1">#REF!</definedName>
    <definedName name="fkeres_20_11_1_2" localSheetId="0">#REF!</definedName>
    <definedName name="fkeres_20_11_1_2">#REF!</definedName>
    <definedName name="fkeres_20_11_1_2_1" localSheetId="0">#REF!</definedName>
    <definedName name="fkeres_20_11_1_2_1">#REF!</definedName>
    <definedName name="fkeres_20_11_1_2_5" localSheetId="0">#REF!</definedName>
    <definedName name="fkeres_20_11_1_2_5">#REF!</definedName>
    <definedName name="fkeres_20_11_1_2_5_1" localSheetId="0">#REF!</definedName>
    <definedName name="fkeres_20_11_1_2_5_1">#REF!</definedName>
    <definedName name="fkeres_20_11_1_5" localSheetId="0">#REF!</definedName>
    <definedName name="fkeres_20_11_1_5">#REF!</definedName>
    <definedName name="fkeres_20_11_1_5_1" localSheetId="0">#REF!</definedName>
    <definedName name="fkeres_20_11_1_5_1">#REF!</definedName>
    <definedName name="fkeres_20_11_1_7" localSheetId="0">#REF!</definedName>
    <definedName name="fkeres_20_11_1_7">#REF!</definedName>
    <definedName name="fkeres_20_11_1_7_1" localSheetId="0">#REF!</definedName>
    <definedName name="fkeres_20_11_1_7_1">#REF!</definedName>
    <definedName name="fkeres_20_11_1_7_5" localSheetId="0">#REF!</definedName>
    <definedName name="fkeres_20_11_1_7_5">#REF!</definedName>
    <definedName name="fkeres_20_11_1_7_5_1" localSheetId="0">#REF!</definedName>
    <definedName name="fkeres_20_11_1_7_5_1">#REF!</definedName>
    <definedName name="fkeres_20_11_1_8" localSheetId="0">#REF!</definedName>
    <definedName name="fkeres_20_11_1_8">#REF!</definedName>
    <definedName name="fkeres_20_11_1_8_1" localSheetId="0">#REF!</definedName>
    <definedName name="fkeres_20_11_1_8_1">#REF!</definedName>
    <definedName name="fkeres_20_11_1_8_5" localSheetId="0">#REF!</definedName>
    <definedName name="fkeres_20_11_1_8_5">#REF!</definedName>
    <definedName name="fkeres_20_11_1_8_5_1" localSheetId="0">#REF!</definedName>
    <definedName name="fkeres_20_11_1_8_5_1">#REF!</definedName>
    <definedName name="fkeres_20_11_12" localSheetId="0">#REF!</definedName>
    <definedName name="fkeres_20_11_12">#REF!</definedName>
    <definedName name="fkeres_20_11_12_1" localSheetId="0">#REF!</definedName>
    <definedName name="fkeres_20_11_12_1">#REF!</definedName>
    <definedName name="fkeres_20_11_12_5" localSheetId="0">#REF!</definedName>
    <definedName name="fkeres_20_11_12_5">#REF!</definedName>
    <definedName name="fkeres_20_11_12_5_1" localSheetId="0">#REF!</definedName>
    <definedName name="fkeres_20_11_12_5_1">#REF!</definedName>
    <definedName name="fkeres_20_11_3" localSheetId="0">#REF!</definedName>
    <definedName name="fkeres_20_11_3">#REF!</definedName>
    <definedName name="fkeres_20_11_3_1" localSheetId="0">#REF!</definedName>
    <definedName name="fkeres_20_11_3_1">#REF!</definedName>
    <definedName name="fkeres_20_11_3_12" localSheetId="0">#REF!</definedName>
    <definedName name="fkeres_20_11_3_12">#REF!</definedName>
    <definedName name="fkeres_20_11_3_12_1" localSheetId="0">#REF!</definedName>
    <definedName name="fkeres_20_11_3_12_1">#REF!</definedName>
    <definedName name="fkeres_20_11_3_12_5" localSheetId="0">#REF!</definedName>
    <definedName name="fkeres_20_11_3_12_5">#REF!</definedName>
    <definedName name="fkeres_20_11_3_12_5_1" localSheetId="0">#REF!</definedName>
    <definedName name="fkeres_20_11_3_12_5_1">#REF!</definedName>
    <definedName name="fkeres_20_11_3_2" localSheetId="0">#REF!</definedName>
    <definedName name="fkeres_20_11_3_2">#REF!</definedName>
    <definedName name="fkeres_20_11_3_2_1" localSheetId="0">#REF!</definedName>
    <definedName name="fkeres_20_11_3_2_1">#REF!</definedName>
    <definedName name="fkeres_20_11_3_2_5" localSheetId="0">#REF!</definedName>
    <definedName name="fkeres_20_11_3_2_5">#REF!</definedName>
    <definedName name="fkeres_20_11_3_2_5_1" localSheetId="0">#REF!</definedName>
    <definedName name="fkeres_20_11_3_2_5_1">#REF!</definedName>
    <definedName name="fkeres_20_11_3_5" localSheetId="0">#REF!</definedName>
    <definedName name="fkeres_20_11_3_5">#REF!</definedName>
    <definedName name="fkeres_20_11_3_5_1" localSheetId="0">#REF!</definedName>
    <definedName name="fkeres_20_11_3_5_1">#REF!</definedName>
    <definedName name="fkeres_20_11_3_7" localSheetId="0">#REF!</definedName>
    <definedName name="fkeres_20_11_3_7">#REF!</definedName>
    <definedName name="fkeres_20_11_3_7_1" localSheetId="0">#REF!</definedName>
    <definedName name="fkeres_20_11_3_7_1">#REF!</definedName>
    <definedName name="fkeres_20_11_3_7_5" localSheetId="0">#REF!</definedName>
    <definedName name="fkeres_20_11_3_7_5">#REF!</definedName>
    <definedName name="fkeres_20_11_3_7_5_1" localSheetId="0">#REF!</definedName>
    <definedName name="fkeres_20_11_3_7_5_1">#REF!</definedName>
    <definedName name="fkeres_20_11_3_8" localSheetId="0">#REF!</definedName>
    <definedName name="fkeres_20_11_3_8">#REF!</definedName>
    <definedName name="fkeres_20_11_3_8_1" localSheetId="0">#REF!</definedName>
    <definedName name="fkeres_20_11_3_8_1">#REF!</definedName>
    <definedName name="fkeres_20_11_3_8_5" localSheetId="0">#REF!</definedName>
    <definedName name="fkeres_20_11_3_8_5">#REF!</definedName>
    <definedName name="fkeres_20_11_3_8_5_1" localSheetId="0">#REF!</definedName>
    <definedName name="fkeres_20_11_3_8_5_1">#REF!</definedName>
    <definedName name="fkeres_20_11_5" localSheetId="0">#REF!</definedName>
    <definedName name="fkeres_20_11_5">#REF!</definedName>
    <definedName name="fkeres_20_11_5_1" localSheetId="0">#REF!</definedName>
    <definedName name="fkeres_20_11_5_1">#REF!</definedName>
    <definedName name="fkeres_20_11_5_12" localSheetId="0">#REF!</definedName>
    <definedName name="fkeres_20_11_5_12">#REF!</definedName>
    <definedName name="fkeres_20_11_5_12_1" localSheetId="0">#REF!</definedName>
    <definedName name="fkeres_20_11_5_12_1">#REF!</definedName>
    <definedName name="fkeres_20_11_5_12_5" localSheetId="0">#REF!</definedName>
    <definedName name="fkeres_20_11_5_12_5">#REF!</definedName>
    <definedName name="fkeres_20_11_5_12_5_1" localSheetId="0">#REF!</definedName>
    <definedName name="fkeres_20_11_5_12_5_1">#REF!</definedName>
    <definedName name="fkeres_20_11_5_2" localSheetId="0">#REF!</definedName>
    <definedName name="fkeres_20_11_5_2">#REF!</definedName>
    <definedName name="fkeres_20_11_5_2_1" localSheetId="0">#REF!</definedName>
    <definedName name="fkeres_20_11_5_2_1">#REF!</definedName>
    <definedName name="fkeres_20_11_5_2_5" localSheetId="0">#REF!</definedName>
    <definedName name="fkeres_20_11_5_2_5">#REF!</definedName>
    <definedName name="fkeres_20_11_5_2_5_1" localSheetId="0">#REF!</definedName>
    <definedName name="fkeres_20_11_5_2_5_1">#REF!</definedName>
    <definedName name="fkeres_20_11_5_5" localSheetId="0">#REF!</definedName>
    <definedName name="fkeres_20_11_5_5">#REF!</definedName>
    <definedName name="fkeres_20_11_5_5_1" localSheetId="0">#REF!</definedName>
    <definedName name="fkeres_20_11_5_5_1">#REF!</definedName>
    <definedName name="fkeres_20_11_5_7" localSheetId="0">#REF!</definedName>
    <definedName name="fkeres_20_11_5_7">#REF!</definedName>
    <definedName name="fkeres_20_11_5_7_1" localSheetId="0">#REF!</definedName>
    <definedName name="fkeres_20_11_5_7_1">#REF!</definedName>
    <definedName name="fkeres_20_11_5_7_5" localSheetId="0">#REF!</definedName>
    <definedName name="fkeres_20_11_5_7_5">#REF!</definedName>
    <definedName name="fkeres_20_11_5_7_5_1" localSheetId="0">#REF!</definedName>
    <definedName name="fkeres_20_11_5_7_5_1">#REF!</definedName>
    <definedName name="fkeres_20_11_5_8" localSheetId="0">#REF!</definedName>
    <definedName name="fkeres_20_11_5_8">#REF!</definedName>
    <definedName name="fkeres_20_11_5_8_1" localSheetId="0">#REF!</definedName>
    <definedName name="fkeres_20_11_5_8_1">#REF!</definedName>
    <definedName name="fkeres_20_11_5_8_5" localSheetId="0">#REF!</definedName>
    <definedName name="fkeres_20_11_5_8_5">#REF!</definedName>
    <definedName name="fkeres_20_11_5_8_5_1" localSheetId="0">#REF!</definedName>
    <definedName name="fkeres_20_11_5_8_5_1">#REF!</definedName>
    <definedName name="fkeres_20_11_7" localSheetId="0">#REF!</definedName>
    <definedName name="fkeres_20_11_7">#REF!</definedName>
    <definedName name="fkeres_20_11_7_1" localSheetId="0">#REF!</definedName>
    <definedName name="fkeres_20_11_7_1">#REF!</definedName>
    <definedName name="fkeres_20_11_8" localSheetId="0">#REF!</definedName>
    <definedName name="fkeres_20_11_8">#REF!</definedName>
    <definedName name="fkeres_20_11_8_1" localSheetId="0">#REF!</definedName>
    <definedName name="fkeres_20_11_8_1">#REF!</definedName>
    <definedName name="fkeres_20_11_8_5" localSheetId="0">#REF!</definedName>
    <definedName name="fkeres_20_11_8_5">#REF!</definedName>
    <definedName name="fkeres_20_11_8_5_1" localSheetId="0">#REF!</definedName>
    <definedName name="fkeres_20_11_8_5_1">#REF!</definedName>
    <definedName name="fkeres_20_12" localSheetId="0">#REF!</definedName>
    <definedName name="fkeres_20_12">#REF!</definedName>
    <definedName name="fkeres_20_12_1">NA()</definedName>
    <definedName name="fkeres_20_12_1_1" localSheetId="0">#REF!</definedName>
    <definedName name="fkeres_20_12_1_1">#REF!</definedName>
    <definedName name="fkeres_20_12_1_1_1" localSheetId="0">#REF!</definedName>
    <definedName name="fkeres_20_12_1_1_1">#REF!</definedName>
    <definedName name="fkeres_20_12_1_2">NA()</definedName>
    <definedName name="fkeres_20_12_10" localSheetId="0">#REF!</definedName>
    <definedName name="fkeres_20_12_10">#REF!</definedName>
    <definedName name="fkeres_20_12_10_1" localSheetId="0">#REF!</definedName>
    <definedName name="fkeres_20_12_10_1">#REF!</definedName>
    <definedName name="fkeres_20_12_10_12" localSheetId="0">#REF!</definedName>
    <definedName name="fkeres_20_12_10_12">#REF!</definedName>
    <definedName name="fkeres_20_12_10_12_1" localSheetId="0">#REF!</definedName>
    <definedName name="fkeres_20_12_10_12_1">#REF!</definedName>
    <definedName name="fkeres_20_12_10_7" localSheetId="0">#REF!</definedName>
    <definedName name="fkeres_20_12_10_7">#REF!</definedName>
    <definedName name="fkeres_20_12_10_7_1" localSheetId="0">#REF!</definedName>
    <definedName name="fkeres_20_12_10_7_1">#REF!</definedName>
    <definedName name="fkeres_20_12_10_8" localSheetId="0">#REF!</definedName>
    <definedName name="fkeres_20_12_10_8">#REF!</definedName>
    <definedName name="fkeres_20_12_10_8_1" localSheetId="0">#REF!</definedName>
    <definedName name="fkeres_20_12_10_8_1">#REF!</definedName>
    <definedName name="fkeres_20_12_12" localSheetId="0">#REF!</definedName>
    <definedName name="fkeres_20_12_12">#REF!</definedName>
    <definedName name="fkeres_20_12_12_1" localSheetId="0">#REF!</definedName>
    <definedName name="fkeres_20_12_12_1">#REF!</definedName>
    <definedName name="fkeres_20_12_7" localSheetId="0">#REF!</definedName>
    <definedName name="fkeres_20_12_7">#REF!</definedName>
    <definedName name="fkeres_20_12_7_1" localSheetId="0">#REF!</definedName>
    <definedName name="fkeres_20_12_7_1">#REF!</definedName>
    <definedName name="fkeres_20_12_8" localSheetId="0">#REF!</definedName>
    <definedName name="fkeres_20_12_8">#REF!</definedName>
    <definedName name="fkeres_20_12_8_1" localSheetId="0">#REF!</definedName>
    <definedName name="fkeres_20_12_8_1">#REF!</definedName>
    <definedName name="fkeres_20_2" localSheetId="0">#REF!</definedName>
    <definedName name="fkeres_20_2">#REF!</definedName>
    <definedName name="fkeres_20_3" localSheetId="0">#REF!</definedName>
    <definedName name="fkeres_20_3">#REF!</definedName>
    <definedName name="fkeres_20_4" localSheetId="0">#REF!</definedName>
    <definedName name="fkeres_20_4">#REF!</definedName>
    <definedName name="fkeres_20_4_1" localSheetId="0">#REF!</definedName>
    <definedName name="fkeres_20_4_1">#REF!</definedName>
    <definedName name="fkeres_20_7" localSheetId="0">#REF!</definedName>
    <definedName name="fkeres_20_7">#REF!</definedName>
    <definedName name="fkeres_20_7_1" localSheetId="0">#REF!</definedName>
    <definedName name="fkeres_20_7_1">#REF!</definedName>
    <definedName name="fkeres_20_8" localSheetId="0">#REF!</definedName>
    <definedName name="fkeres_20_8">#REF!</definedName>
    <definedName name="fkeres_20_8_1" localSheetId="0">#REF!</definedName>
    <definedName name="fkeres_20_8_1">#REF!</definedName>
    <definedName name="fkeres_20_9" localSheetId="0">#REF!</definedName>
    <definedName name="fkeres_20_9">#REF!</definedName>
    <definedName name="fkeres_20_9_1">NA()</definedName>
    <definedName name="fkeres_20_9_1_1">NA()</definedName>
    <definedName name="fkeres_20_9_12" localSheetId="0">#REF!</definedName>
    <definedName name="fkeres_20_9_12">#REF!</definedName>
    <definedName name="fkeres_20_9_12_1" localSheetId="0">#REF!</definedName>
    <definedName name="fkeres_20_9_12_1">#REF!</definedName>
    <definedName name="fkeres_20_9_7" localSheetId="0">#REF!</definedName>
    <definedName name="fkeres_20_9_7">#REF!</definedName>
    <definedName name="fkeres_20_9_7_1" localSheetId="0">#REF!</definedName>
    <definedName name="fkeres_20_9_7_1">#REF!</definedName>
    <definedName name="fkeres_20_9_8" localSheetId="0">#REF!</definedName>
    <definedName name="fkeres_20_9_8">#REF!</definedName>
    <definedName name="fkeres_20_9_8_1" localSheetId="0">#REF!</definedName>
    <definedName name="fkeres_20_9_8_1">#REF!</definedName>
    <definedName name="fkeres_21" localSheetId="0">#REF!</definedName>
    <definedName name="fkeres_21">#REF!</definedName>
    <definedName name="fkeres_21_1" localSheetId="0">#REF!</definedName>
    <definedName name="fkeres_21_1">#REF!</definedName>
    <definedName name="fkeres_21_12" localSheetId="0">#REF!</definedName>
    <definedName name="fkeres_21_12">#REF!</definedName>
    <definedName name="fkeres_21_12_1" localSheetId="0">#REF!</definedName>
    <definedName name="fkeres_21_12_1">#REF!</definedName>
    <definedName name="fkeres_21_12_5" localSheetId="0">#REF!</definedName>
    <definedName name="fkeres_21_12_5">#REF!</definedName>
    <definedName name="fkeres_21_12_5_1" localSheetId="0">#REF!</definedName>
    <definedName name="fkeres_21_12_5_1">#REF!</definedName>
    <definedName name="fkeres_21_2" localSheetId="0">#REF!</definedName>
    <definedName name="fkeres_21_2">#REF!</definedName>
    <definedName name="fkeres_21_2_1" localSheetId="0">#REF!</definedName>
    <definedName name="fkeres_21_2_1">#REF!</definedName>
    <definedName name="fkeres_21_2_5" localSheetId="0">#REF!</definedName>
    <definedName name="fkeres_21_2_5">#REF!</definedName>
    <definedName name="fkeres_21_2_5_1" localSheetId="0">#REF!</definedName>
    <definedName name="fkeres_21_2_5_1">#REF!</definedName>
    <definedName name="fkeres_21_5" localSheetId="0">#REF!</definedName>
    <definedName name="fkeres_21_5">#REF!</definedName>
    <definedName name="fkeres_21_5_1" localSheetId="0">#REF!</definedName>
    <definedName name="fkeres_21_5_1">#REF!</definedName>
    <definedName name="fkeres_21_8" localSheetId="0">#REF!</definedName>
    <definedName name="fkeres_21_8">#REF!</definedName>
    <definedName name="fkeres_21_8_1" localSheetId="0">#REF!</definedName>
    <definedName name="fkeres_21_8_1">#REF!</definedName>
    <definedName name="fkeres_21_8_5" localSheetId="0">#REF!</definedName>
    <definedName name="fkeres_21_8_5">#REF!</definedName>
    <definedName name="fkeres_21_8_5_1" localSheetId="0">#REF!</definedName>
    <definedName name="fkeres_21_8_5_1">#REF!</definedName>
    <definedName name="fkeres_3" localSheetId="0">#REF!</definedName>
    <definedName name="fkeres_3">#REF!</definedName>
    <definedName name="fkeres_33" localSheetId="0">#REF!</definedName>
    <definedName name="fkeres_33">#REF!</definedName>
    <definedName name="fkeres_4" localSheetId="0">#REF!</definedName>
    <definedName name="fkeres_4">#REF!</definedName>
    <definedName name="fkeres_4_1" localSheetId="0">#REF!</definedName>
    <definedName name="fkeres_4_1">#REF!</definedName>
    <definedName name="fkeres_7" localSheetId="0">#REF!</definedName>
    <definedName name="fkeres_7">#REF!</definedName>
    <definedName name="fkeres_7_1" localSheetId="0">#REF!</definedName>
    <definedName name="fkeres_7_1">#REF!</definedName>
    <definedName name="fkeres_8" localSheetId="0">#REF!</definedName>
    <definedName name="fkeres_8">#REF!</definedName>
    <definedName name="fkeres_8_1" localSheetId="0">#REF!</definedName>
    <definedName name="fkeres_8_1">#REF!</definedName>
    <definedName name="fkeres_9" localSheetId="0">#REF!</definedName>
    <definedName name="fkeres_9">#REF!</definedName>
    <definedName name="fkeres_9_1">NA()</definedName>
    <definedName name="fkeres_9_1_1">NA()</definedName>
    <definedName name="fkeres_9_12" localSheetId="0">#REF!</definedName>
    <definedName name="fkeres_9_12">#REF!</definedName>
    <definedName name="fkeres_9_12_1" localSheetId="0">#REF!</definedName>
    <definedName name="fkeres_9_12_1">#REF!</definedName>
    <definedName name="fkeres_9_7" localSheetId="0">#REF!</definedName>
    <definedName name="fkeres_9_7">#REF!</definedName>
    <definedName name="fkeres_9_7_1" localSheetId="0">#REF!</definedName>
    <definedName name="fkeres_9_7_1">#REF!</definedName>
    <definedName name="fkeres_9_8" localSheetId="0">#REF!</definedName>
    <definedName name="fkeres_9_8">#REF!</definedName>
    <definedName name="fkeres_9_8_1" localSheetId="0">#REF!</definedName>
    <definedName name="fkeres_9_8_1">#REF!</definedName>
    <definedName name="FKERES_BLOKK" localSheetId="0">#REF!</definedName>
    <definedName name="FKERES_BLOKK">#REF!</definedName>
    <definedName name="FKERES_BLOKK_1">NA()</definedName>
    <definedName name="FKERES_BLOKK_1_1">NA()</definedName>
    <definedName name="FKERES_BLOKK_10" localSheetId="0">#REF!</definedName>
    <definedName name="FKERES_BLOKK_10">#REF!</definedName>
    <definedName name="FKERES_BLOKK_10_1" localSheetId="0">#REF!</definedName>
    <definedName name="FKERES_BLOKK_10_1">#REF!</definedName>
    <definedName name="FKERES_BLOKK_10_12" localSheetId="0">#REF!</definedName>
    <definedName name="FKERES_BLOKK_10_12">#REF!</definedName>
    <definedName name="FKERES_BLOKK_10_12_1" localSheetId="0">#REF!</definedName>
    <definedName name="FKERES_BLOKK_10_12_1">#REF!</definedName>
    <definedName name="FKERES_BLOKK_10_7" localSheetId="0">#REF!</definedName>
    <definedName name="FKERES_BLOKK_10_7">#REF!</definedName>
    <definedName name="FKERES_BLOKK_10_7_1" localSheetId="0">#REF!</definedName>
    <definedName name="FKERES_BLOKK_10_7_1">#REF!</definedName>
    <definedName name="FKERES_BLOKK_10_8" localSheetId="0">#REF!</definedName>
    <definedName name="FKERES_BLOKK_10_8">#REF!</definedName>
    <definedName name="FKERES_BLOKK_10_8_1" localSheetId="0">#REF!</definedName>
    <definedName name="FKERES_BLOKK_10_8_1">#REF!</definedName>
    <definedName name="FKERES_BLOKK_11" localSheetId="0">#REF!</definedName>
    <definedName name="FKERES_BLOKK_11">#REF!</definedName>
    <definedName name="FKERES_BLOKK_11_1" localSheetId="0">#REF!</definedName>
    <definedName name="FKERES_BLOKK_11_1">#REF!</definedName>
    <definedName name="FKERES_BLOKK_11_1_1" localSheetId="0">#REF!</definedName>
    <definedName name="FKERES_BLOKK_11_1_1">#REF!</definedName>
    <definedName name="FKERES_BLOKK_11_1_1_1">NA()</definedName>
    <definedName name="FKERES_BLOKK_11_1_1_1_1" localSheetId="0">#REF!</definedName>
    <definedName name="FKERES_BLOKK_11_1_1_1_1">#REF!</definedName>
    <definedName name="FKERES_BLOKK_11_1_1_1_1_1" localSheetId="0">#REF!</definedName>
    <definedName name="FKERES_BLOKK_11_1_1_1_1_1">#REF!</definedName>
    <definedName name="FKERES_BLOKK_11_1_1_1_1_1_1">NA()</definedName>
    <definedName name="FKERES_BLOKK_11_1_1_12" localSheetId="0">#REF!</definedName>
    <definedName name="FKERES_BLOKK_11_1_1_12">#REF!</definedName>
    <definedName name="FKERES_BLOKK_11_1_1_12_1" localSheetId="0">#REF!</definedName>
    <definedName name="FKERES_BLOKK_11_1_1_12_1">#REF!</definedName>
    <definedName name="FKERES_BLOKK_11_1_1_12_5" localSheetId="0">#REF!</definedName>
    <definedName name="FKERES_BLOKK_11_1_1_12_5">#REF!</definedName>
    <definedName name="FKERES_BLOKK_11_1_1_12_5_1" localSheetId="0">#REF!</definedName>
    <definedName name="FKERES_BLOKK_11_1_1_12_5_1">#REF!</definedName>
    <definedName name="FKERES_BLOKK_11_1_1_2" localSheetId="0">#REF!</definedName>
    <definedName name="FKERES_BLOKK_11_1_1_2">#REF!</definedName>
    <definedName name="FKERES_BLOKK_11_1_1_2_1" localSheetId="0">#REF!</definedName>
    <definedName name="FKERES_BLOKK_11_1_1_2_1">#REF!</definedName>
    <definedName name="FKERES_BLOKK_11_1_1_2_5" localSheetId="0">#REF!</definedName>
    <definedName name="FKERES_BLOKK_11_1_1_2_5">#REF!</definedName>
    <definedName name="FKERES_BLOKK_11_1_1_2_5_1" localSheetId="0">#REF!</definedName>
    <definedName name="FKERES_BLOKK_11_1_1_2_5_1">#REF!</definedName>
    <definedName name="FKERES_BLOKK_11_1_1_5" localSheetId="0">#REF!</definedName>
    <definedName name="FKERES_BLOKK_11_1_1_5">#REF!</definedName>
    <definedName name="FKERES_BLOKK_11_1_1_5_1" localSheetId="0">#REF!</definedName>
    <definedName name="FKERES_BLOKK_11_1_1_5_1">#REF!</definedName>
    <definedName name="FKERES_BLOKK_11_1_1_7" localSheetId="0">#REF!</definedName>
    <definedName name="FKERES_BLOKK_11_1_1_7">#REF!</definedName>
    <definedName name="FKERES_BLOKK_11_1_1_7_1" localSheetId="0">#REF!</definedName>
    <definedName name="FKERES_BLOKK_11_1_1_7_1">#REF!</definedName>
    <definedName name="FKERES_BLOKK_11_1_1_7_5" localSheetId="0">#REF!</definedName>
    <definedName name="FKERES_BLOKK_11_1_1_7_5">#REF!</definedName>
    <definedName name="FKERES_BLOKK_11_1_1_7_5_1" localSheetId="0">#REF!</definedName>
    <definedName name="FKERES_BLOKK_11_1_1_7_5_1">#REF!</definedName>
    <definedName name="FKERES_BLOKK_11_1_1_8" localSheetId="0">#REF!</definedName>
    <definedName name="FKERES_BLOKK_11_1_1_8">#REF!</definedName>
    <definedName name="FKERES_BLOKK_11_1_1_8_1" localSheetId="0">#REF!</definedName>
    <definedName name="FKERES_BLOKK_11_1_1_8_1">#REF!</definedName>
    <definedName name="FKERES_BLOKK_11_1_1_8_5" localSheetId="0">#REF!</definedName>
    <definedName name="FKERES_BLOKK_11_1_1_8_5">#REF!</definedName>
    <definedName name="FKERES_BLOKK_11_1_1_8_5_1" localSheetId="0">#REF!</definedName>
    <definedName name="FKERES_BLOKK_11_1_1_8_5_1">#REF!</definedName>
    <definedName name="FKERES_BLOKK_11_1_12" localSheetId="0">#REF!</definedName>
    <definedName name="FKERES_BLOKK_11_1_12">#REF!</definedName>
    <definedName name="FKERES_BLOKK_11_1_12_1" localSheetId="0">#REF!</definedName>
    <definedName name="FKERES_BLOKK_11_1_12_1">#REF!</definedName>
    <definedName name="FKERES_BLOKK_11_1_12_5" localSheetId="0">#REF!</definedName>
    <definedName name="FKERES_BLOKK_11_1_12_5">#REF!</definedName>
    <definedName name="FKERES_BLOKK_11_1_12_5_1" localSheetId="0">#REF!</definedName>
    <definedName name="FKERES_BLOKK_11_1_12_5_1">#REF!</definedName>
    <definedName name="FKERES_BLOKK_11_1_2" localSheetId="0">#REF!</definedName>
    <definedName name="FKERES_BLOKK_11_1_2">#REF!</definedName>
    <definedName name="FKERES_BLOKK_11_1_2_1" localSheetId="0">#REF!</definedName>
    <definedName name="FKERES_BLOKK_11_1_2_1">#REF!</definedName>
    <definedName name="FKERES_BLOKK_11_1_2_5" localSheetId="0">#REF!</definedName>
    <definedName name="FKERES_BLOKK_11_1_2_5">#REF!</definedName>
    <definedName name="FKERES_BLOKK_11_1_2_5_1" localSheetId="0">#REF!</definedName>
    <definedName name="FKERES_BLOKK_11_1_2_5_1">#REF!</definedName>
    <definedName name="FKERES_BLOKK_11_1_5" localSheetId="0">#REF!</definedName>
    <definedName name="FKERES_BLOKK_11_1_5">#REF!</definedName>
    <definedName name="FKERES_BLOKK_11_1_5_1" localSheetId="0">#REF!</definedName>
    <definedName name="FKERES_BLOKK_11_1_5_1">#REF!</definedName>
    <definedName name="FKERES_BLOKK_11_1_7" localSheetId="0">#REF!</definedName>
    <definedName name="FKERES_BLOKK_11_1_7">#REF!</definedName>
    <definedName name="FKERES_BLOKK_11_1_7_1" localSheetId="0">#REF!</definedName>
    <definedName name="FKERES_BLOKK_11_1_7_1">#REF!</definedName>
    <definedName name="FKERES_BLOKK_11_1_7_5" localSheetId="0">#REF!</definedName>
    <definedName name="FKERES_BLOKK_11_1_7_5">#REF!</definedName>
    <definedName name="FKERES_BLOKK_11_1_7_5_1" localSheetId="0">#REF!</definedName>
    <definedName name="FKERES_BLOKK_11_1_7_5_1">#REF!</definedName>
    <definedName name="FKERES_BLOKK_11_1_8" localSheetId="0">#REF!</definedName>
    <definedName name="FKERES_BLOKK_11_1_8">#REF!</definedName>
    <definedName name="FKERES_BLOKK_11_1_8_1" localSheetId="0">#REF!</definedName>
    <definedName name="FKERES_BLOKK_11_1_8_1">#REF!</definedName>
    <definedName name="FKERES_BLOKK_11_1_8_5" localSheetId="0">#REF!</definedName>
    <definedName name="FKERES_BLOKK_11_1_8_5">#REF!</definedName>
    <definedName name="FKERES_BLOKK_11_1_8_5_1" localSheetId="0">#REF!</definedName>
    <definedName name="FKERES_BLOKK_11_1_8_5_1">#REF!</definedName>
    <definedName name="FKERES_BLOKK_11_12" localSheetId="0">#REF!</definedName>
    <definedName name="FKERES_BLOKK_11_12">#REF!</definedName>
    <definedName name="FKERES_BLOKK_11_12_1" localSheetId="0">#REF!</definedName>
    <definedName name="FKERES_BLOKK_11_12_1">#REF!</definedName>
    <definedName name="FKERES_BLOKK_11_12_5" localSheetId="0">#REF!</definedName>
    <definedName name="FKERES_BLOKK_11_12_5">#REF!</definedName>
    <definedName name="FKERES_BLOKK_11_12_5_1" localSheetId="0">#REF!</definedName>
    <definedName name="FKERES_BLOKK_11_12_5_1">#REF!</definedName>
    <definedName name="FKERES_BLOKK_11_3" localSheetId="0">#REF!</definedName>
    <definedName name="FKERES_BLOKK_11_3">#REF!</definedName>
    <definedName name="FKERES_BLOKK_11_3_1" localSheetId="0">#REF!</definedName>
    <definedName name="FKERES_BLOKK_11_3_1">#REF!</definedName>
    <definedName name="FKERES_BLOKK_11_3_12" localSheetId="0">#REF!</definedName>
    <definedName name="FKERES_BLOKK_11_3_12">#REF!</definedName>
    <definedName name="FKERES_BLOKK_11_3_12_1" localSheetId="0">#REF!</definedName>
    <definedName name="FKERES_BLOKK_11_3_12_1">#REF!</definedName>
    <definedName name="FKERES_BLOKK_11_3_12_5" localSheetId="0">#REF!</definedName>
    <definedName name="FKERES_BLOKK_11_3_12_5">#REF!</definedName>
    <definedName name="FKERES_BLOKK_11_3_12_5_1" localSheetId="0">#REF!</definedName>
    <definedName name="FKERES_BLOKK_11_3_12_5_1">#REF!</definedName>
    <definedName name="FKERES_BLOKK_11_3_2" localSheetId="0">#REF!</definedName>
    <definedName name="FKERES_BLOKK_11_3_2">#REF!</definedName>
    <definedName name="FKERES_BLOKK_11_3_2_1" localSheetId="0">#REF!</definedName>
    <definedName name="FKERES_BLOKK_11_3_2_1">#REF!</definedName>
    <definedName name="FKERES_BLOKK_11_3_2_5" localSheetId="0">#REF!</definedName>
    <definedName name="FKERES_BLOKK_11_3_2_5">#REF!</definedName>
    <definedName name="FKERES_BLOKK_11_3_2_5_1" localSheetId="0">#REF!</definedName>
    <definedName name="FKERES_BLOKK_11_3_2_5_1">#REF!</definedName>
    <definedName name="FKERES_BLOKK_11_3_5" localSheetId="0">#REF!</definedName>
    <definedName name="FKERES_BLOKK_11_3_5">#REF!</definedName>
    <definedName name="FKERES_BLOKK_11_3_5_1" localSheetId="0">#REF!</definedName>
    <definedName name="FKERES_BLOKK_11_3_5_1">#REF!</definedName>
    <definedName name="FKERES_BLOKK_11_3_7" localSheetId="0">#REF!</definedName>
    <definedName name="FKERES_BLOKK_11_3_7">#REF!</definedName>
    <definedName name="FKERES_BLOKK_11_3_7_1" localSheetId="0">#REF!</definedName>
    <definedName name="FKERES_BLOKK_11_3_7_1">#REF!</definedName>
    <definedName name="FKERES_BLOKK_11_3_7_5" localSheetId="0">#REF!</definedName>
    <definedName name="FKERES_BLOKK_11_3_7_5">#REF!</definedName>
    <definedName name="FKERES_BLOKK_11_3_7_5_1" localSheetId="0">#REF!</definedName>
    <definedName name="FKERES_BLOKK_11_3_7_5_1">#REF!</definedName>
    <definedName name="FKERES_BLOKK_11_3_8" localSheetId="0">#REF!</definedName>
    <definedName name="FKERES_BLOKK_11_3_8">#REF!</definedName>
    <definedName name="FKERES_BLOKK_11_3_8_1" localSheetId="0">#REF!</definedName>
    <definedName name="FKERES_BLOKK_11_3_8_1">#REF!</definedName>
    <definedName name="FKERES_BLOKK_11_3_8_5" localSheetId="0">#REF!</definedName>
    <definedName name="FKERES_BLOKK_11_3_8_5">#REF!</definedName>
    <definedName name="FKERES_BLOKK_11_3_8_5_1" localSheetId="0">#REF!</definedName>
    <definedName name="FKERES_BLOKK_11_3_8_5_1">#REF!</definedName>
    <definedName name="FKERES_BLOKK_11_5" localSheetId="0">#REF!</definedName>
    <definedName name="FKERES_BLOKK_11_5">#REF!</definedName>
    <definedName name="FKERES_BLOKK_11_5_1" localSheetId="0">#REF!</definedName>
    <definedName name="FKERES_BLOKK_11_5_1">#REF!</definedName>
    <definedName name="FKERES_BLOKK_11_5_12" localSheetId="0">#REF!</definedName>
    <definedName name="FKERES_BLOKK_11_5_12">#REF!</definedName>
    <definedName name="FKERES_BLOKK_11_5_12_1" localSheetId="0">#REF!</definedName>
    <definedName name="FKERES_BLOKK_11_5_12_1">#REF!</definedName>
    <definedName name="FKERES_BLOKK_11_5_12_5" localSheetId="0">#REF!</definedName>
    <definedName name="FKERES_BLOKK_11_5_12_5">#REF!</definedName>
    <definedName name="FKERES_BLOKK_11_5_12_5_1" localSheetId="0">#REF!</definedName>
    <definedName name="FKERES_BLOKK_11_5_12_5_1">#REF!</definedName>
    <definedName name="FKERES_BLOKK_11_5_2" localSheetId="0">#REF!</definedName>
    <definedName name="FKERES_BLOKK_11_5_2">#REF!</definedName>
    <definedName name="FKERES_BLOKK_11_5_2_1" localSheetId="0">#REF!</definedName>
    <definedName name="FKERES_BLOKK_11_5_2_1">#REF!</definedName>
    <definedName name="FKERES_BLOKK_11_5_2_5" localSheetId="0">#REF!</definedName>
    <definedName name="FKERES_BLOKK_11_5_2_5">#REF!</definedName>
    <definedName name="FKERES_BLOKK_11_5_2_5_1" localSheetId="0">#REF!</definedName>
    <definedName name="FKERES_BLOKK_11_5_2_5_1">#REF!</definedName>
    <definedName name="FKERES_BLOKK_11_5_5" localSheetId="0">#REF!</definedName>
    <definedName name="FKERES_BLOKK_11_5_5">#REF!</definedName>
    <definedName name="FKERES_BLOKK_11_5_5_1" localSheetId="0">#REF!</definedName>
    <definedName name="FKERES_BLOKK_11_5_5_1">#REF!</definedName>
    <definedName name="FKERES_BLOKK_11_5_7" localSheetId="0">#REF!</definedName>
    <definedName name="FKERES_BLOKK_11_5_7">#REF!</definedName>
    <definedName name="FKERES_BLOKK_11_5_7_1" localSheetId="0">#REF!</definedName>
    <definedName name="FKERES_BLOKK_11_5_7_1">#REF!</definedName>
    <definedName name="FKERES_BLOKK_11_5_7_5" localSheetId="0">#REF!</definedName>
    <definedName name="FKERES_BLOKK_11_5_7_5">#REF!</definedName>
    <definedName name="FKERES_BLOKK_11_5_7_5_1" localSheetId="0">#REF!</definedName>
    <definedName name="FKERES_BLOKK_11_5_7_5_1">#REF!</definedName>
    <definedName name="FKERES_BLOKK_11_5_8" localSheetId="0">#REF!</definedName>
    <definedName name="FKERES_BLOKK_11_5_8">#REF!</definedName>
    <definedName name="FKERES_BLOKK_11_5_8_1" localSheetId="0">#REF!</definedName>
    <definedName name="FKERES_BLOKK_11_5_8_1">#REF!</definedName>
    <definedName name="FKERES_BLOKK_11_5_8_5" localSheetId="0">#REF!</definedName>
    <definedName name="FKERES_BLOKK_11_5_8_5">#REF!</definedName>
    <definedName name="FKERES_BLOKK_11_5_8_5_1" localSheetId="0">#REF!</definedName>
    <definedName name="FKERES_BLOKK_11_5_8_5_1">#REF!</definedName>
    <definedName name="FKERES_BLOKK_11_7" localSheetId="0">#REF!</definedName>
    <definedName name="FKERES_BLOKK_11_7">#REF!</definedName>
    <definedName name="FKERES_BLOKK_11_7_1" localSheetId="0">#REF!</definedName>
    <definedName name="FKERES_BLOKK_11_7_1">#REF!</definedName>
    <definedName name="FKERES_BLOKK_11_8" localSheetId="0">#REF!</definedName>
    <definedName name="FKERES_BLOKK_11_8">#REF!</definedName>
    <definedName name="FKERES_BLOKK_11_8_1" localSheetId="0">#REF!</definedName>
    <definedName name="FKERES_BLOKK_11_8_1">#REF!</definedName>
    <definedName name="FKERES_BLOKK_11_8_5" localSheetId="0">#REF!</definedName>
    <definedName name="FKERES_BLOKK_11_8_5">#REF!</definedName>
    <definedName name="FKERES_BLOKK_11_8_5_1" localSheetId="0">#REF!</definedName>
    <definedName name="FKERES_BLOKK_11_8_5_1">#REF!</definedName>
    <definedName name="FKERES_BLOKK_12" localSheetId="0">#REF!</definedName>
    <definedName name="FKERES_BLOKK_12">#REF!</definedName>
    <definedName name="FKERES_BLOKK_12_1">NA()</definedName>
    <definedName name="FKERES_BLOKK_12_1_1" localSheetId="0">#REF!</definedName>
    <definedName name="FKERES_BLOKK_12_1_1">#REF!</definedName>
    <definedName name="FKERES_BLOKK_12_1_1_1" localSheetId="0">#REF!</definedName>
    <definedName name="FKERES_BLOKK_12_1_1_1">#REF!</definedName>
    <definedName name="FKERES_BLOKK_12_1_2">NA()</definedName>
    <definedName name="FKERES_BLOKK_12_10" localSheetId="0">#REF!</definedName>
    <definedName name="FKERES_BLOKK_12_10">#REF!</definedName>
    <definedName name="FKERES_BLOKK_12_10_1" localSheetId="0">#REF!</definedName>
    <definedName name="FKERES_BLOKK_12_10_1">#REF!</definedName>
    <definedName name="FKERES_BLOKK_12_10_12" localSheetId="0">#REF!</definedName>
    <definedName name="FKERES_BLOKK_12_10_12">#REF!</definedName>
    <definedName name="FKERES_BLOKK_12_10_12_1" localSheetId="0">#REF!</definedName>
    <definedName name="FKERES_BLOKK_12_10_12_1">#REF!</definedName>
    <definedName name="FKERES_BLOKK_12_10_7" localSheetId="0">#REF!</definedName>
    <definedName name="FKERES_BLOKK_12_10_7">#REF!</definedName>
    <definedName name="FKERES_BLOKK_12_10_7_1" localSheetId="0">#REF!</definedName>
    <definedName name="FKERES_BLOKK_12_10_7_1">#REF!</definedName>
    <definedName name="FKERES_BLOKK_12_10_8" localSheetId="0">#REF!</definedName>
    <definedName name="FKERES_BLOKK_12_10_8">#REF!</definedName>
    <definedName name="FKERES_BLOKK_12_10_8_1" localSheetId="0">#REF!</definedName>
    <definedName name="FKERES_BLOKK_12_10_8_1">#REF!</definedName>
    <definedName name="FKERES_BLOKK_12_12" localSheetId="0">#REF!</definedName>
    <definedName name="FKERES_BLOKK_12_12">#REF!</definedName>
    <definedName name="FKERES_BLOKK_12_12_1" localSheetId="0">#REF!</definedName>
    <definedName name="FKERES_BLOKK_12_12_1">#REF!</definedName>
    <definedName name="FKERES_BLOKK_12_7" localSheetId="0">#REF!</definedName>
    <definedName name="FKERES_BLOKK_12_7">#REF!</definedName>
    <definedName name="FKERES_BLOKK_12_7_1" localSheetId="0">#REF!</definedName>
    <definedName name="FKERES_BLOKK_12_7_1">#REF!</definedName>
    <definedName name="FKERES_BLOKK_12_8" localSheetId="0">#REF!</definedName>
    <definedName name="FKERES_BLOKK_12_8">#REF!</definedName>
    <definedName name="FKERES_BLOKK_12_8_1" localSheetId="0">#REF!</definedName>
    <definedName name="FKERES_BLOKK_12_8_1">#REF!</definedName>
    <definedName name="FKERES_BLOKK_15" localSheetId="0">#REF!</definedName>
    <definedName name="FKERES_BLOKK_15">#REF!</definedName>
    <definedName name="FKERES_BLOKK_15_1">NA()</definedName>
    <definedName name="FKERES_BLOKK_15_1_1">NA()</definedName>
    <definedName name="FKERES_BLOKK_15_10" localSheetId="0">#REF!</definedName>
    <definedName name="FKERES_BLOKK_15_10">#REF!</definedName>
    <definedName name="FKERES_BLOKK_15_10_1" localSheetId="0">#REF!</definedName>
    <definedName name="FKERES_BLOKK_15_10_1">#REF!</definedName>
    <definedName name="FKERES_BLOKK_15_10_12" localSheetId="0">#REF!</definedName>
    <definedName name="FKERES_BLOKK_15_10_12">#REF!</definedName>
    <definedName name="FKERES_BLOKK_15_10_12_1" localSheetId="0">#REF!</definedName>
    <definedName name="FKERES_BLOKK_15_10_12_1">#REF!</definedName>
    <definedName name="FKERES_BLOKK_15_10_7" localSheetId="0">#REF!</definedName>
    <definedName name="FKERES_BLOKK_15_10_7">#REF!</definedName>
    <definedName name="FKERES_BLOKK_15_10_7_1" localSheetId="0">#REF!</definedName>
    <definedName name="FKERES_BLOKK_15_10_7_1">#REF!</definedName>
    <definedName name="FKERES_BLOKK_15_10_8" localSheetId="0">#REF!</definedName>
    <definedName name="FKERES_BLOKK_15_10_8">#REF!</definedName>
    <definedName name="FKERES_BLOKK_15_10_8_1" localSheetId="0">#REF!</definedName>
    <definedName name="FKERES_BLOKK_15_10_8_1">#REF!</definedName>
    <definedName name="FKERES_BLOKK_15_11" localSheetId="0">#REF!</definedName>
    <definedName name="FKERES_BLOKK_15_11">#REF!</definedName>
    <definedName name="FKERES_BLOKK_15_11_1" localSheetId="0">#REF!</definedName>
    <definedName name="FKERES_BLOKK_15_11_1">#REF!</definedName>
    <definedName name="FKERES_BLOKK_15_11_1_1" localSheetId="0">#REF!</definedName>
    <definedName name="FKERES_BLOKK_15_11_1_1">#REF!</definedName>
    <definedName name="FKERES_BLOKK_15_11_1_1_1">NA()</definedName>
    <definedName name="FKERES_BLOKK_15_11_1_1_1_1" localSheetId="0">#REF!</definedName>
    <definedName name="FKERES_BLOKK_15_11_1_1_1_1">#REF!</definedName>
    <definedName name="FKERES_BLOKK_15_11_1_1_1_1_1" localSheetId="0">#REF!</definedName>
    <definedName name="FKERES_BLOKK_15_11_1_1_1_1_1">#REF!</definedName>
    <definedName name="FKERES_BLOKK_15_11_1_1_1_1_1_1">NA()</definedName>
    <definedName name="FKERES_BLOKK_15_11_1_1_12" localSheetId="0">#REF!</definedName>
    <definedName name="FKERES_BLOKK_15_11_1_1_12">#REF!</definedName>
    <definedName name="FKERES_BLOKK_15_11_1_1_12_1" localSheetId="0">#REF!</definedName>
    <definedName name="FKERES_BLOKK_15_11_1_1_12_1">#REF!</definedName>
    <definedName name="FKERES_BLOKK_15_11_1_1_12_5" localSheetId="0">#REF!</definedName>
    <definedName name="FKERES_BLOKK_15_11_1_1_12_5">#REF!</definedName>
    <definedName name="FKERES_BLOKK_15_11_1_1_12_5_1" localSheetId="0">#REF!</definedName>
    <definedName name="FKERES_BLOKK_15_11_1_1_12_5_1">#REF!</definedName>
    <definedName name="FKERES_BLOKK_15_11_1_1_2" localSheetId="0">#REF!</definedName>
    <definedName name="FKERES_BLOKK_15_11_1_1_2">#REF!</definedName>
    <definedName name="FKERES_BLOKK_15_11_1_1_2_1" localSheetId="0">#REF!</definedName>
    <definedName name="FKERES_BLOKK_15_11_1_1_2_1">#REF!</definedName>
    <definedName name="FKERES_BLOKK_15_11_1_1_2_5" localSheetId="0">#REF!</definedName>
    <definedName name="FKERES_BLOKK_15_11_1_1_2_5">#REF!</definedName>
    <definedName name="FKERES_BLOKK_15_11_1_1_2_5_1" localSheetId="0">#REF!</definedName>
    <definedName name="FKERES_BLOKK_15_11_1_1_2_5_1">#REF!</definedName>
    <definedName name="FKERES_BLOKK_15_11_1_1_5" localSheetId="0">#REF!</definedName>
    <definedName name="FKERES_BLOKK_15_11_1_1_5">#REF!</definedName>
    <definedName name="FKERES_BLOKK_15_11_1_1_5_1" localSheetId="0">#REF!</definedName>
    <definedName name="FKERES_BLOKK_15_11_1_1_5_1">#REF!</definedName>
    <definedName name="FKERES_BLOKK_15_11_1_1_7" localSheetId="0">#REF!</definedName>
    <definedName name="FKERES_BLOKK_15_11_1_1_7">#REF!</definedName>
    <definedName name="FKERES_BLOKK_15_11_1_1_7_1" localSheetId="0">#REF!</definedName>
    <definedName name="FKERES_BLOKK_15_11_1_1_7_1">#REF!</definedName>
    <definedName name="FKERES_BLOKK_15_11_1_1_7_5" localSheetId="0">#REF!</definedName>
    <definedName name="FKERES_BLOKK_15_11_1_1_7_5">#REF!</definedName>
    <definedName name="FKERES_BLOKK_15_11_1_1_7_5_1" localSheetId="0">#REF!</definedName>
    <definedName name="FKERES_BLOKK_15_11_1_1_7_5_1">#REF!</definedName>
    <definedName name="FKERES_BLOKK_15_11_1_1_8" localSheetId="0">#REF!</definedName>
    <definedName name="FKERES_BLOKK_15_11_1_1_8">#REF!</definedName>
    <definedName name="FKERES_BLOKK_15_11_1_1_8_1" localSheetId="0">#REF!</definedName>
    <definedName name="FKERES_BLOKK_15_11_1_1_8_1">#REF!</definedName>
    <definedName name="FKERES_BLOKK_15_11_1_1_8_5" localSheetId="0">#REF!</definedName>
    <definedName name="FKERES_BLOKK_15_11_1_1_8_5">#REF!</definedName>
    <definedName name="FKERES_BLOKK_15_11_1_1_8_5_1" localSheetId="0">#REF!</definedName>
    <definedName name="FKERES_BLOKK_15_11_1_1_8_5_1">#REF!</definedName>
    <definedName name="FKERES_BLOKK_15_11_1_12" localSheetId="0">#REF!</definedName>
    <definedName name="FKERES_BLOKK_15_11_1_12">#REF!</definedName>
    <definedName name="FKERES_BLOKK_15_11_1_12_1" localSheetId="0">#REF!</definedName>
    <definedName name="FKERES_BLOKK_15_11_1_12_1">#REF!</definedName>
    <definedName name="FKERES_BLOKK_15_11_1_12_5" localSheetId="0">#REF!</definedName>
    <definedName name="FKERES_BLOKK_15_11_1_12_5">#REF!</definedName>
    <definedName name="FKERES_BLOKK_15_11_1_12_5_1" localSheetId="0">#REF!</definedName>
    <definedName name="FKERES_BLOKK_15_11_1_12_5_1">#REF!</definedName>
    <definedName name="FKERES_BLOKK_15_11_1_2" localSheetId="0">#REF!</definedName>
    <definedName name="FKERES_BLOKK_15_11_1_2">#REF!</definedName>
    <definedName name="FKERES_BLOKK_15_11_1_2_1" localSheetId="0">#REF!</definedName>
    <definedName name="FKERES_BLOKK_15_11_1_2_1">#REF!</definedName>
    <definedName name="FKERES_BLOKK_15_11_1_2_5" localSheetId="0">#REF!</definedName>
    <definedName name="FKERES_BLOKK_15_11_1_2_5">#REF!</definedName>
    <definedName name="FKERES_BLOKK_15_11_1_2_5_1" localSheetId="0">#REF!</definedName>
    <definedName name="FKERES_BLOKK_15_11_1_2_5_1">#REF!</definedName>
    <definedName name="FKERES_BLOKK_15_11_1_5" localSheetId="0">#REF!</definedName>
    <definedName name="FKERES_BLOKK_15_11_1_5">#REF!</definedName>
    <definedName name="FKERES_BLOKK_15_11_1_5_1" localSheetId="0">#REF!</definedName>
    <definedName name="FKERES_BLOKK_15_11_1_5_1">#REF!</definedName>
    <definedName name="FKERES_BLOKK_15_11_1_7" localSheetId="0">#REF!</definedName>
    <definedName name="FKERES_BLOKK_15_11_1_7">#REF!</definedName>
    <definedName name="FKERES_BLOKK_15_11_1_7_1" localSheetId="0">#REF!</definedName>
    <definedName name="FKERES_BLOKK_15_11_1_7_1">#REF!</definedName>
    <definedName name="FKERES_BLOKK_15_11_1_7_5" localSheetId="0">#REF!</definedName>
    <definedName name="FKERES_BLOKK_15_11_1_7_5">#REF!</definedName>
    <definedName name="FKERES_BLOKK_15_11_1_7_5_1" localSheetId="0">#REF!</definedName>
    <definedName name="FKERES_BLOKK_15_11_1_7_5_1">#REF!</definedName>
    <definedName name="FKERES_BLOKK_15_11_1_8" localSheetId="0">#REF!</definedName>
    <definedName name="FKERES_BLOKK_15_11_1_8">#REF!</definedName>
    <definedName name="FKERES_BLOKK_15_11_1_8_1" localSheetId="0">#REF!</definedName>
    <definedName name="FKERES_BLOKK_15_11_1_8_1">#REF!</definedName>
    <definedName name="FKERES_BLOKK_15_11_1_8_5" localSheetId="0">#REF!</definedName>
    <definedName name="FKERES_BLOKK_15_11_1_8_5">#REF!</definedName>
    <definedName name="FKERES_BLOKK_15_11_1_8_5_1" localSheetId="0">#REF!</definedName>
    <definedName name="FKERES_BLOKK_15_11_1_8_5_1">#REF!</definedName>
    <definedName name="FKERES_BLOKK_15_11_12" localSheetId="0">#REF!</definedName>
    <definedName name="FKERES_BLOKK_15_11_12">#REF!</definedName>
    <definedName name="FKERES_BLOKK_15_11_12_1" localSheetId="0">#REF!</definedName>
    <definedName name="FKERES_BLOKK_15_11_12_1">#REF!</definedName>
    <definedName name="FKERES_BLOKK_15_11_12_5" localSheetId="0">#REF!</definedName>
    <definedName name="FKERES_BLOKK_15_11_12_5">#REF!</definedName>
    <definedName name="FKERES_BLOKK_15_11_12_5_1" localSheetId="0">#REF!</definedName>
    <definedName name="FKERES_BLOKK_15_11_12_5_1">#REF!</definedName>
    <definedName name="FKERES_BLOKK_15_11_3" localSheetId="0">#REF!</definedName>
    <definedName name="FKERES_BLOKK_15_11_3">#REF!</definedName>
    <definedName name="FKERES_BLOKK_15_11_3_1" localSheetId="0">#REF!</definedName>
    <definedName name="FKERES_BLOKK_15_11_3_1">#REF!</definedName>
    <definedName name="FKERES_BLOKK_15_11_3_12" localSheetId="0">#REF!</definedName>
    <definedName name="FKERES_BLOKK_15_11_3_12">#REF!</definedName>
    <definedName name="FKERES_BLOKK_15_11_3_12_1" localSheetId="0">#REF!</definedName>
    <definedName name="FKERES_BLOKK_15_11_3_12_1">#REF!</definedName>
    <definedName name="FKERES_BLOKK_15_11_3_12_5" localSheetId="0">#REF!</definedName>
    <definedName name="FKERES_BLOKK_15_11_3_12_5">#REF!</definedName>
    <definedName name="FKERES_BLOKK_15_11_3_12_5_1" localSheetId="0">#REF!</definedName>
    <definedName name="FKERES_BLOKK_15_11_3_12_5_1">#REF!</definedName>
    <definedName name="FKERES_BLOKK_15_11_3_2" localSheetId="0">#REF!</definedName>
    <definedName name="FKERES_BLOKK_15_11_3_2">#REF!</definedName>
    <definedName name="FKERES_BLOKK_15_11_3_2_1" localSheetId="0">#REF!</definedName>
    <definedName name="FKERES_BLOKK_15_11_3_2_1">#REF!</definedName>
    <definedName name="FKERES_BLOKK_15_11_3_2_5" localSheetId="0">#REF!</definedName>
    <definedName name="FKERES_BLOKK_15_11_3_2_5">#REF!</definedName>
    <definedName name="FKERES_BLOKK_15_11_3_2_5_1" localSheetId="0">#REF!</definedName>
    <definedName name="FKERES_BLOKK_15_11_3_2_5_1">#REF!</definedName>
    <definedName name="FKERES_BLOKK_15_11_3_5" localSheetId="0">#REF!</definedName>
    <definedName name="FKERES_BLOKK_15_11_3_5">#REF!</definedName>
    <definedName name="FKERES_BLOKK_15_11_3_5_1" localSheetId="0">#REF!</definedName>
    <definedName name="FKERES_BLOKK_15_11_3_5_1">#REF!</definedName>
    <definedName name="FKERES_BLOKK_15_11_3_7" localSheetId="0">#REF!</definedName>
    <definedName name="FKERES_BLOKK_15_11_3_7">#REF!</definedName>
    <definedName name="FKERES_BLOKK_15_11_3_7_1" localSheetId="0">#REF!</definedName>
    <definedName name="FKERES_BLOKK_15_11_3_7_1">#REF!</definedName>
    <definedName name="FKERES_BLOKK_15_11_3_7_5" localSheetId="0">#REF!</definedName>
    <definedName name="FKERES_BLOKK_15_11_3_7_5">#REF!</definedName>
    <definedName name="FKERES_BLOKK_15_11_3_7_5_1" localSheetId="0">#REF!</definedName>
    <definedName name="FKERES_BLOKK_15_11_3_7_5_1">#REF!</definedName>
    <definedName name="FKERES_BLOKK_15_11_3_8" localSheetId="0">#REF!</definedName>
    <definedName name="FKERES_BLOKK_15_11_3_8">#REF!</definedName>
    <definedName name="FKERES_BLOKK_15_11_3_8_1" localSheetId="0">#REF!</definedName>
    <definedName name="FKERES_BLOKK_15_11_3_8_1">#REF!</definedName>
    <definedName name="FKERES_BLOKK_15_11_3_8_5" localSheetId="0">#REF!</definedName>
    <definedName name="FKERES_BLOKK_15_11_3_8_5">#REF!</definedName>
    <definedName name="FKERES_BLOKK_15_11_3_8_5_1" localSheetId="0">#REF!</definedName>
    <definedName name="FKERES_BLOKK_15_11_3_8_5_1">#REF!</definedName>
    <definedName name="FKERES_BLOKK_15_11_5" localSheetId="0">#REF!</definedName>
    <definedName name="FKERES_BLOKK_15_11_5">#REF!</definedName>
    <definedName name="FKERES_BLOKK_15_11_5_1" localSheetId="0">#REF!</definedName>
    <definedName name="FKERES_BLOKK_15_11_5_1">#REF!</definedName>
    <definedName name="FKERES_BLOKK_15_11_5_12" localSheetId="0">#REF!</definedName>
    <definedName name="FKERES_BLOKK_15_11_5_12">#REF!</definedName>
    <definedName name="FKERES_BLOKK_15_11_5_12_1" localSheetId="0">#REF!</definedName>
    <definedName name="FKERES_BLOKK_15_11_5_12_1">#REF!</definedName>
    <definedName name="FKERES_BLOKK_15_11_5_12_5" localSheetId="0">#REF!</definedName>
    <definedName name="FKERES_BLOKK_15_11_5_12_5">#REF!</definedName>
    <definedName name="FKERES_BLOKK_15_11_5_12_5_1" localSheetId="0">#REF!</definedName>
    <definedName name="FKERES_BLOKK_15_11_5_12_5_1">#REF!</definedName>
    <definedName name="FKERES_BLOKK_15_11_5_2" localSheetId="0">#REF!</definedName>
    <definedName name="FKERES_BLOKK_15_11_5_2">#REF!</definedName>
    <definedName name="FKERES_BLOKK_15_11_5_2_1" localSheetId="0">#REF!</definedName>
    <definedName name="FKERES_BLOKK_15_11_5_2_1">#REF!</definedName>
    <definedName name="FKERES_BLOKK_15_11_5_2_5" localSheetId="0">#REF!</definedName>
    <definedName name="FKERES_BLOKK_15_11_5_2_5">#REF!</definedName>
    <definedName name="FKERES_BLOKK_15_11_5_2_5_1" localSheetId="0">#REF!</definedName>
    <definedName name="FKERES_BLOKK_15_11_5_2_5_1">#REF!</definedName>
    <definedName name="FKERES_BLOKK_15_11_5_5" localSheetId="0">#REF!</definedName>
    <definedName name="FKERES_BLOKK_15_11_5_5">#REF!</definedName>
    <definedName name="FKERES_BLOKK_15_11_5_5_1" localSheetId="0">#REF!</definedName>
    <definedName name="FKERES_BLOKK_15_11_5_5_1">#REF!</definedName>
    <definedName name="FKERES_BLOKK_15_11_5_7" localSheetId="0">#REF!</definedName>
    <definedName name="FKERES_BLOKK_15_11_5_7">#REF!</definedName>
    <definedName name="FKERES_BLOKK_15_11_5_7_1" localSheetId="0">#REF!</definedName>
    <definedName name="FKERES_BLOKK_15_11_5_7_1">#REF!</definedName>
    <definedName name="FKERES_BLOKK_15_11_5_7_5" localSheetId="0">#REF!</definedName>
    <definedName name="FKERES_BLOKK_15_11_5_7_5">#REF!</definedName>
    <definedName name="FKERES_BLOKK_15_11_5_7_5_1" localSheetId="0">#REF!</definedName>
    <definedName name="FKERES_BLOKK_15_11_5_7_5_1">#REF!</definedName>
    <definedName name="FKERES_BLOKK_15_11_5_8" localSheetId="0">#REF!</definedName>
    <definedName name="FKERES_BLOKK_15_11_5_8">#REF!</definedName>
    <definedName name="FKERES_BLOKK_15_11_5_8_1" localSheetId="0">#REF!</definedName>
    <definedName name="FKERES_BLOKK_15_11_5_8_1">#REF!</definedName>
    <definedName name="FKERES_BLOKK_15_11_5_8_5" localSheetId="0">#REF!</definedName>
    <definedName name="FKERES_BLOKK_15_11_5_8_5">#REF!</definedName>
    <definedName name="FKERES_BLOKK_15_11_5_8_5_1" localSheetId="0">#REF!</definedName>
    <definedName name="FKERES_BLOKK_15_11_5_8_5_1">#REF!</definedName>
    <definedName name="FKERES_BLOKK_15_11_7" localSheetId="0">#REF!</definedName>
    <definedName name="FKERES_BLOKK_15_11_7">#REF!</definedName>
    <definedName name="FKERES_BLOKK_15_11_7_1" localSheetId="0">#REF!</definedName>
    <definedName name="FKERES_BLOKK_15_11_7_1">#REF!</definedName>
    <definedName name="FKERES_BLOKK_15_11_8" localSheetId="0">#REF!</definedName>
    <definedName name="FKERES_BLOKK_15_11_8">#REF!</definedName>
    <definedName name="FKERES_BLOKK_15_11_8_1" localSheetId="0">#REF!</definedName>
    <definedName name="FKERES_BLOKK_15_11_8_1">#REF!</definedName>
    <definedName name="FKERES_BLOKK_15_11_8_5" localSheetId="0">#REF!</definedName>
    <definedName name="FKERES_BLOKK_15_11_8_5">#REF!</definedName>
    <definedName name="FKERES_BLOKK_15_11_8_5_1" localSheetId="0">#REF!</definedName>
    <definedName name="FKERES_BLOKK_15_11_8_5_1">#REF!</definedName>
    <definedName name="FKERES_BLOKK_15_12" localSheetId="0">#REF!</definedName>
    <definedName name="FKERES_BLOKK_15_12">#REF!</definedName>
    <definedName name="FKERES_BLOKK_15_12_1">NA()</definedName>
    <definedName name="FKERES_BLOKK_15_12_1_1" localSheetId="0">#REF!</definedName>
    <definedName name="FKERES_BLOKK_15_12_1_1">#REF!</definedName>
    <definedName name="FKERES_BLOKK_15_12_1_1_1" localSheetId="0">#REF!</definedName>
    <definedName name="FKERES_BLOKK_15_12_1_1_1">#REF!</definedName>
    <definedName name="FKERES_BLOKK_15_12_1_2">NA()</definedName>
    <definedName name="FKERES_BLOKK_15_12_10" localSheetId="0">#REF!</definedName>
    <definedName name="FKERES_BLOKK_15_12_10">#REF!</definedName>
    <definedName name="FKERES_BLOKK_15_12_10_1" localSheetId="0">#REF!</definedName>
    <definedName name="FKERES_BLOKK_15_12_10_1">#REF!</definedName>
    <definedName name="FKERES_BLOKK_15_12_10_12" localSheetId="0">#REF!</definedName>
    <definedName name="FKERES_BLOKK_15_12_10_12">#REF!</definedName>
    <definedName name="FKERES_BLOKK_15_12_10_12_1" localSheetId="0">#REF!</definedName>
    <definedName name="FKERES_BLOKK_15_12_10_12_1">#REF!</definedName>
    <definedName name="FKERES_BLOKK_15_12_10_7" localSheetId="0">#REF!</definedName>
    <definedName name="FKERES_BLOKK_15_12_10_7">#REF!</definedName>
    <definedName name="FKERES_BLOKK_15_12_10_7_1" localSheetId="0">#REF!</definedName>
    <definedName name="FKERES_BLOKK_15_12_10_7_1">#REF!</definedName>
    <definedName name="FKERES_BLOKK_15_12_10_8" localSheetId="0">#REF!</definedName>
    <definedName name="FKERES_BLOKK_15_12_10_8">#REF!</definedName>
    <definedName name="FKERES_BLOKK_15_12_10_8_1" localSheetId="0">#REF!</definedName>
    <definedName name="FKERES_BLOKK_15_12_10_8_1">#REF!</definedName>
    <definedName name="FKERES_BLOKK_15_12_12" localSheetId="0">#REF!</definedName>
    <definedName name="FKERES_BLOKK_15_12_12">#REF!</definedName>
    <definedName name="FKERES_BLOKK_15_12_12_1" localSheetId="0">#REF!</definedName>
    <definedName name="FKERES_BLOKK_15_12_12_1">#REF!</definedName>
    <definedName name="FKERES_BLOKK_15_12_7" localSheetId="0">#REF!</definedName>
    <definedName name="FKERES_BLOKK_15_12_7">#REF!</definedName>
    <definedName name="FKERES_BLOKK_15_12_7_1" localSheetId="0">#REF!</definedName>
    <definedName name="FKERES_BLOKK_15_12_7_1">#REF!</definedName>
    <definedName name="FKERES_BLOKK_15_12_8" localSheetId="0">#REF!</definedName>
    <definedName name="FKERES_BLOKK_15_12_8">#REF!</definedName>
    <definedName name="FKERES_BLOKK_15_12_8_1" localSheetId="0">#REF!</definedName>
    <definedName name="FKERES_BLOKK_15_12_8_1">#REF!</definedName>
    <definedName name="FKERES_BLOKK_15_2" localSheetId="0">#REF!</definedName>
    <definedName name="FKERES_BLOKK_15_2">#REF!</definedName>
    <definedName name="FKERES_BLOKK_15_3" localSheetId="0">#REF!</definedName>
    <definedName name="FKERES_BLOKK_15_3">#REF!</definedName>
    <definedName name="FKERES_BLOKK_15_4" localSheetId="0">#REF!</definedName>
    <definedName name="FKERES_BLOKK_15_4">#REF!</definedName>
    <definedName name="FKERES_BLOKK_15_4_1" localSheetId="0">#REF!</definedName>
    <definedName name="FKERES_BLOKK_15_4_1">#REF!</definedName>
    <definedName name="FKERES_BLOKK_15_7" localSheetId="0">#REF!</definedName>
    <definedName name="FKERES_BLOKK_15_7">#REF!</definedName>
    <definedName name="FKERES_BLOKK_15_7_1" localSheetId="0">#REF!</definedName>
    <definedName name="FKERES_BLOKK_15_7_1">#REF!</definedName>
    <definedName name="FKERES_BLOKK_15_8" localSheetId="0">#REF!</definedName>
    <definedName name="FKERES_BLOKK_15_8">#REF!</definedName>
    <definedName name="FKERES_BLOKK_15_8_1" localSheetId="0">#REF!</definedName>
    <definedName name="FKERES_BLOKK_15_8_1">#REF!</definedName>
    <definedName name="FKERES_BLOKK_15_9" localSheetId="0">#REF!</definedName>
    <definedName name="FKERES_BLOKK_15_9">#REF!</definedName>
    <definedName name="FKERES_BLOKK_15_9_1">NA()</definedName>
    <definedName name="FKERES_BLOKK_15_9_1_1">NA()</definedName>
    <definedName name="FKERES_BLOKK_15_9_12" localSheetId="0">#REF!</definedName>
    <definedName name="FKERES_BLOKK_15_9_12">#REF!</definedName>
    <definedName name="FKERES_BLOKK_15_9_12_1" localSheetId="0">#REF!</definedName>
    <definedName name="FKERES_BLOKK_15_9_12_1">#REF!</definedName>
    <definedName name="FKERES_BLOKK_15_9_7" localSheetId="0">#REF!</definedName>
    <definedName name="FKERES_BLOKK_15_9_7">#REF!</definedName>
    <definedName name="FKERES_BLOKK_15_9_7_1" localSheetId="0">#REF!</definedName>
    <definedName name="FKERES_BLOKK_15_9_7_1">#REF!</definedName>
    <definedName name="FKERES_BLOKK_15_9_8" localSheetId="0">#REF!</definedName>
    <definedName name="FKERES_BLOKK_15_9_8">#REF!</definedName>
    <definedName name="FKERES_BLOKK_15_9_8_1" localSheetId="0">#REF!</definedName>
    <definedName name="FKERES_BLOKK_15_9_8_1">#REF!</definedName>
    <definedName name="FKERES_BLOKK_2" localSheetId="0">#REF!</definedName>
    <definedName name="FKERES_BLOKK_2">#REF!</definedName>
    <definedName name="FKERES_BLOKK_2_1">NA()</definedName>
    <definedName name="FKERES_BLOKK_2_1_1" localSheetId="0">#REF!</definedName>
    <definedName name="FKERES_BLOKK_2_1_1">#REF!</definedName>
    <definedName name="FKERES_BLOKK_2_1_1_1" localSheetId="0">#REF!</definedName>
    <definedName name="FKERES_BLOKK_2_1_1_1">#REF!</definedName>
    <definedName name="FKERES_BLOKK_2_1_1_1_1" localSheetId="0">#REF!</definedName>
    <definedName name="FKERES_BLOKK_2_1_1_1_1">#REF!</definedName>
    <definedName name="FKERES_BLOKK_2_10" localSheetId="0">#REF!</definedName>
    <definedName name="FKERES_BLOKK_2_10">#REF!</definedName>
    <definedName name="FKERES_BLOKK_2_10_1" localSheetId="0">#REF!</definedName>
    <definedName name="FKERES_BLOKK_2_10_1">#REF!</definedName>
    <definedName name="FKERES_BLOKK_2_10_12" localSheetId="0">#REF!</definedName>
    <definedName name="FKERES_BLOKK_2_10_12">#REF!</definedName>
    <definedName name="FKERES_BLOKK_2_10_12_1" localSheetId="0">#REF!</definedName>
    <definedName name="FKERES_BLOKK_2_10_12_1">#REF!</definedName>
    <definedName name="FKERES_BLOKK_2_10_7" localSheetId="0">#REF!</definedName>
    <definedName name="FKERES_BLOKK_2_10_7">#REF!</definedName>
    <definedName name="FKERES_BLOKK_2_10_7_1" localSheetId="0">#REF!</definedName>
    <definedName name="FKERES_BLOKK_2_10_7_1">#REF!</definedName>
    <definedName name="FKERES_BLOKK_2_10_8" localSheetId="0">#REF!</definedName>
    <definedName name="FKERES_BLOKK_2_10_8">#REF!</definedName>
    <definedName name="FKERES_BLOKK_2_10_8_1" localSheetId="0">#REF!</definedName>
    <definedName name="FKERES_BLOKK_2_10_8_1">#REF!</definedName>
    <definedName name="FKERES_BLOKK_2_11" localSheetId="0">#REF!</definedName>
    <definedName name="FKERES_BLOKK_2_11">#REF!</definedName>
    <definedName name="FKERES_BLOKK_2_11_1" localSheetId="0">#REF!</definedName>
    <definedName name="FKERES_BLOKK_2_11_1">#REF!</definedName>
    <definedName name="FKERES_BLOKK_2_11_1_1" localSheetId="0">#REF!</definedName>
    <definedName name="FKERES_BLOKK_2_11_1_1">#REF!</definedName>
    <definedName name="FKERES_BLOKK_2_11_1_1_1">NA()</definedName>
    <definedName name="FKERES_BLOKK_2_11_1_1_1_1" localSheetId="0">#REF!</definedName>
    <definedName name="FKERES_BLOKK_2_11_1_1_1_1">#REF!</definedName>
    <definedName name="FKERES_BLOKK_2_11_1_1_1_1_1" localSheetId="0">#REF!</definedName>
    <definedName name="FKERES_BLOKK_2_11_1_1_1_1_1">#REF!</definedName>
    <definedName name="FKERES_BLOKK_2_11_1_1_1_1_1_1">NA()</definedName>
    <definedName name="FKERES_BLOKK_2_11_1_1_12" localSheetId="0">#REF!</definedName>
    <definedName name="FKERES_BLOKK_2_11_1_1_12">#REF!</definedName>
    <definedName name="FKERES_BLOKK_2_11_1_1_12_1" localSheetId="0">#REF!</definedName>
    <definedName name="FKERES_BLOKK_2_11_1_1_12_1">#REF!</definedName>
    <definedName name="FKERES_BLOKK_2_11_1_1_12_5" localSheetId="0">#REF!</definedName>
    <definedName name="FKERES_BLOKK_2_11_1_1_12_5">#REF!</definedName>
    <definedName name="FKERES_BLOKK_2_11_1_1_12_5_1" localSheetId="0">#REF!</definedName>
    <definedName name="FKERES_BLOKK_2_11_1_1_12_5_1">#REF!</definedName>
    <definedName name="FKERES_BLOKK_2_11_1_1_2" localSheetId="0">#REF!</definedName>
    <definedName name="FKERES_BLOKK_2_11_1_1_2">#REF!</definedName>
    <definedName name="FKERES_BLOKK_2_11_1_1_2_1" localSheetId="0">#REF!</definedName>
    <definedName name="FKERES_BLOKK_2_11_1_1_2_1">#REF!</definedName>
    <definedName name="FKERES_BLOKK_2_11_1_1_2_5" localSheetId="0">#REF!</definedName>
    <definedName name="FKERES_BLOKK_2_11_1_1_2_5">#REF!</definedName>
    <definedName name="FKERES_BLOKK_2_11_1_1_2_5_1" localSheetId="0">#REF!</definedName>
    <definedName name="FKERES_BLOKK_2_11_1_1_2_5_1">#REF!</definedName>
    <definedName name="FKERES_BLOKK_2_11_1_1_5" localSheetId="0">#REF!</definedName>
    <definedName name="FKERES_BLOKK_2_11_1_1_5">#REF!</definedName>
    <definedName name="FKERES_BLOKK_2_11_1_1_5_1" localSheetId="0">#REF!</definedName>
    <definedName name="FKERES_BLOKK_2_11_1_1_5_1">#REF!</definedName>
    <definedName name="FKERES_BLOKK_2_11_1_1_7" localSheetId="0">#REF!</definedName>
    <definedName name="FKERES_BLOKK_2_11_1_1_7">#REF!</definedName>
    <definedName name="FKERES_BLOKK_2_11_1_1_7_1" localSheetId="0">#REF!</definedName>
    <definedName name="FKERES_BLOKK_2_11_1_1_7_1">#REF!</definedName>
    <definedName name="FKERES_BLOKK_2_11_1_1_7_5" localSheetId="0">#REF!</definedName>
    <definedName name="FKERES_BLOKK_2_11_1_1_7_5">#REF!</definedName>
    <definedName name="FKERES_BLOKK_2_11_1_1_7_5_1" localSheetId="0">#REF!</definedName>
    <definedName name="FKERES_BLOKK_2_11_1_1_7_5_1">#REF!</definedName>
    <definedName name="FKERES_BLOKK_2_11_1_1_8" localSheetId="0">#REF!</definedName>
    <definedName name="FKERES_BLOKK_2_11_1_1_8">#REF!</definedName>
    <definedName name="FKERES_BLOKK_2_11_1_1_8_1" localSheetId="0">#REF!</definedName>
    <definedName name="FKERES_BLOKK_2_11_1_1_8_1">#REF!</definedName>
    <definedName name="FKERES_BLOKK_2_11_1_1_8_5" localSheetId="0">#REF!</definedName>
    <definedName name="FKERES_BLOKK_2_11_1_1_8_5">#REF!</definedName>
    <definedName name="FKERES_BLOKK_2_11_1_1_8_5_1" localSheetId="0">#REF!</definedName>
    <definedName name="FKERES_BLOKK_2_11_1_1_8_5_1">#REF!</definedName>
    <definedName name="FKERES_BLOKK_2_11_1_12" localSheetId="0">#REF!</definedName>
    <definedName name="FKERES_BLOKK_2_11_1_12">#REF!</definedName>
    <definedName name="FKERES_BLOKK_2_11_1_12_1" localSheetId="0">#REF!</definedName>
    <definedName name="FKERES_BLOKK_2_11_1_12_1">#REF!</definedName>
    <definedName name="FKERES_BLOKK_2_11_1_12_5" localSheetId="0">#REF!</definedName>
    <definedName name="FKERES_BLOKK_2_11_1_12_5">#REF!</definedName>
    <definedName name="FKERES_BLOKK_2_11_1_12_5_1" localSheetId="0">#REF!</definedName>
    <definedName name="FKERES_BLOKK_2_11_1_12_5_1">#REF!</definedName>
    <definedName name="FKERES_BLOKK_2_11_1_2" localSheetId="0">#REF!</definedName>
    <definedName name="FKERES_BLOKK_2_11_1_2">#REF!</definedName>
    <definedName name="FKERES_BLOKK_2_11_1_2_1" localSheetId="0">#REF!</definedName>
    <definedName name="FKERES_BLOKK_2_11_1_2_1">#REF!</definedName>
    <definedName name="FKERES_BLOKK_2_11_1_2_5" localSheetId="0">#REF!</definedName>
    <definedName name="FKERES_BLOKK_2_11_1_2_5">#REF!</definedName>
    <definedName name="FKERES_BLOKK_2_11_1_2_5_1" localSheetId="0">#REF!</definedName>
    <definedName name="FKERES_BLOKK_2_11_1_2_5_1">#REF!</definedName>
    <definedName name="FKERES_BLOKK_2_11_1_5" localSheetId="0">#REF!</definedName>
    <definedName name="FKERES_BLOKK_2_11_1_5">#REF!</definedName>
    <definedName name="FKERES_BLOKK_2_11_1_5_1" localSheetId="0">#REF!</definedName>
    <definedName name="FKERES_BLOKK_2_11_1_5_1">#REF!</definedName>
    <definedName name="FKERES_BLOKK_2_11_1_7" localSheetId="0">#REF!</definedName>
    <definedName name="FKERES_BLOKK_2_11_1_7">#REF!</definedName>
    <definedName name="FKERES_BLOKK_2_11_1_7_1" localSheetId="0">#REF!</definedName>
    <definedName name="FKERES_BLOKK_2_11_1_7_1">#REF!</definedName>
    <definedName name="FKERES_BLOKK_2_11_1_7_5" localSheetId="0">#REF!</definedName>
    <definedName name="FKERES_BLOKK_2_11_1_7_5">#REF!</definedName>
    <definedName name="FKERES_BLOKK_2_11_1_7_5_1" localSheetId="0">#REF!</definedName>
    <definedName name="FKERES_BLOKK_2_11_1_7_5_1">#REF!</definedName>
    <definedName name="FKERES_BLOKK_2_11_1_8" localSheetId="0">#REF!</definedName>
    <definedName name="FKERES_BLOKK_2_11_1_8">#REF!</definedName>
    <definedName name="FKERES_BLOKK_2_11_1_8_1" localSheetId="0">#REF!</definedName>
    <definedName name="FKERES_BLOKK_2_11_1_8_1">#REF!</definedName>
    <definedName name="FKERES_BLOKK_2_11_1_8_5" localSheetId="0">#REF!</definedName>
    <definedName name="FKERES_BLOKK_2_11_1_8_5">#REF!</definedName>
    <definedName name="FKERES_BLOKK_2_11_1_8_5_1" localSheetId="0">#REF!</definedName>
    <definedName name="FKERES_BLOKK_2_11_1_8_5_1">#REF!</definedName>
    <definedName name="FKERES_BLOKK_2_11_12" localSheetId="0">#REF!</definedName>
    <definedName name="FKERES_BLOKK_2_11_12">#REF!</definedName>
    <definedName name="FKERES_BLOKK_2_11_12_1" localSheetId="0">#REF!</definedName>
    <definedName name="FKERES_BLOKK_2_11_12_1">#REF!</definedName>
    <definedName name="FKERES_BLOKK_2_11_12_5" localSheetId="0">#REF!</definedName>
    <definedName name="FKERES_BLOKK_2_11_12_5">#REF!</definedName>
    <definedName name="FKERES_BLOKK_2_11_12_5_1" localSheetId="0">#REF!</definedName>
    <definedName name="FKERES_BLOKK_2_11_12_5_1">#REF!</definedName>
    <definedName name="FKERES_BLOKK_2_11_3" localSheetId="0">#REF!</definedName>
    <definedName name="FKERES_BLOKK_2_11_3">#REF!</definedName>
    <definedName name="FKERES_BLOKK_2_11_3_1" localSheetId="0">#REF!</definedName>
    <definedName name="FKERES_BLOKK_2_11_3_1">#REF!</definedName>
    <definedName name="FKERES_BLOKK_2_11_3_12" localSheetId="0">#REF!</definedName>
    <definedName name="FKERES_BLOKK_2_11_3_12">#REF!</definedName>
    <definedName name="FKERES_BLOKK_2_11_3_12_1" localSheetId="0">#REF!</definedName>
    <definedName name="FKERES_BLOKK_2_11_3_12_1">#REF!</definedName>
    <definedName name="FKERES_BLOKK_2_11_3_12_5" localSheetId="0">#REF!</definedName>
    <definedName name="FKERES_BLOKK_2_11_3_12_5">#REF!</definedName>
    <definedName name="FKERES_BLOKK_2_11_3_12_5_1" localSheetId="0">#REF!</definedName>
    <definedName name="FKERES_BLOKK_2_11_3_12_5_1">#REF!</definedName>
    <definedName name="FKERES_BLOKK_2_11_3_2" localSheetId="0">#REF!</definedName>
    <definedName name="FKERES_BLOKK_2_11_3_2">#REF!</definedName>
    <definedName name="FKERES_BLOKK_2_11_3_2_1" localSheetId="0">#REF!</definedName>
    <definedName name="FKERES_BLOKK_2_11_3_2_1">#REF!</definedName>
    <definedName name="FKERES_BLOKK_2_11_3_2_5" localSheetId="0">#REF!</definedName>
    <definedName name="FKERES_BLOKK_2_11_3_2_5">#REF!</definedName>
    <definedName name="FKERES_BLOKK_2_11_3_2_5_1" localSheetId="0">#REF!</definedName>
    <definedName name="FKERES_BLOKK_2_11_3_2_5_1">#REF!</definedName>
    <definedName name="FKERES_BLOKK_2_11_3_5" localSheetId="0">#REF!</definedName>
    <definedName name="FKERES_BLOKK_2_11_3_5">#REF!</definedName>
    <definedName name="FKERES_BLOKK_2_11_3_5_1" localSheetId="0">#REF!</definedName>
    <definedName name="FKERES_BLOKK_2_11_3_5_1">#REF!</definedName>
    <definedName name="FKERES_BLOKK_2_11_3_7" localSheetId="0">#REF!</definedName>
    <definedName name="FKERES_BLOKK_2_11_3_7">#REF!</definedName>
    <definedName name="FKERES_BLOKK_2_11_3_7_1" localSheetId="0">#REF!</definedName>
    <definedName name="FKERES_BLOKK_2_11_3_7_1">#REF!</definedName>
    <definedName name="FKERES_BLOKK_2_11_3_7_5" localSheetId="0">#REF!</definedName>
    <definedName name="FKERES_BLOKK_2_11_3_7_5">#REF!</definedName>
    <definedName name="FKERES_BLOKK_2_11_3_7_5_1" localSheetId="0">#REF!</definedName>
    <definedName name="FKERES_BLOKK_2_11_3_7_5_1">#REF!</definedName>
    <definedName name="FKERES_BLOKK_2_11_3_8" localSheetId="0">#REF!</definedName>
    <definedName name="FKERES_BLOKK_2_11_3_8">#REF!</definedName>
    <definedName name="FKERES_BLOKK_2_11_3_8_1" localSheetId="0">#REF!</definedName>
    <definedName name="FKERES_BLOKK_2_11_3_8_1">#REF!</definedName>
    <definedName name="FKERES_BLOKK_2_11_3_8_5" localSheetId="0">#REF!</definedName>
    <definedName name="FKERES_BLOKK_2_11_3_8_5">#REF!</definedName>
    <definedName name="FKERES_BLOKK_2_11_3_8_5_1" localSheetId="0">#REF!</definedName>
    <definedName name="FKERES_BLOKK_2_11_3_8_5_1">#REF!</definedName>
    <definedName name="FKERES_BLOKK_2_11_5" localSheetId="0">#REF!</definedName>
    <definedName name="FKERES_BLOKK_2_11_5">#REF!</definedName>
    <definedName name="FKERES_BLOKK_2_11_5_1" localSheetId="0">#REF!</definedName>
    <definedName name="FKERES_BLOKK_2_11_5_1">#REF!</definedName>
    <definedName name="FKERES_BLOKK_2_11_5_12" localSheetId="0">#REF!</definedName>
    <definedName name="FKERES_BLOKK_2_11_5_12">#REF!</definedName>
    <definedName name="FKERES_BLOKK_2_11_5_12_1" localSheetId="0">#REF!</definedName>
    <definedName name="FKERES_BLOKK_2_11_5_12_1">#REF!</definedName>
    <definedName name="FKERES_BLOKK_2_11_5_12_5" localSheetId="0">#REF!</definedName>
    <definedName name="FKERES_BLOKK_2_11_5_12_5">#REF!</definedName>
    <definedName name="FKERES_BLOKK_2_11_5_12_5_1" localSheetId="0">#REF!</definedName>
    <definedName name="FKERES_BLOKK_2_11_5_12_5_1">#REF!</definedName>
    <definedName name="FKERES_BLOKK_2_11_5_2" localSheetId="0">#REF!</definedName>
    <definedName name="FKERES_BLOKK_2_11_5_2">#REF!</definedName>
    <definedName name="FKERES_BLOKK_2_11_5_2_1" localSheetId="0">#REF!</definedName>
    <definedName name="FKERES_BLOKK_2_11_5_2_1">#REF!</definedName>
    <definedName name="FKERES_BLOKK_2_11_5_2_5" localSheetId="0">#REF!</definedName>
    <definedName name="FKERES_BLOKK_2_11_5_2_5">#REF!</definedName>
    <definedName name="FKERES_BLOKK_2_11_5_2_5_1" localSheetId="0">#REF!</definedName>
    <definedName name="FKERES_BLOKK_2_11_5_2_5_1">#REF!</definedName>
    <definedName name="FKERES_BLOKK_2_11_5_5" localSheetId="0">#REF!</definedName>
    <definedName name="FKERES_BLOKK_2_11_5_5">#REF!</definedName>
    <definedName name="FKERES_BLOKK_2_11_5_5_1" localSheetId="0">#REF!</definedName>
    <definedName name="FKERES_BLOKK_2_11_5_5_1">#REF!</definedName>
    <definedName name="FKERES_BLOKK_2_11_5_7" localSheetId="0">#REF!</definedName>
    <definedName name="FKERES_BLOKK_2_11_5_7">#REF!</definedName>
    <definedName name="FKERES_BLOKK_2_11_5_7_1" localSheetId="0">#REF!</definedName>
    <definedName name="FKERES_BLOKK_2_11_5_7_1">#REF!</definedName>
    <definedName name="FKERES_BLOKK_2_11_5_7_5" localSheetId="0">#REF!</definedName>
    <definedName name="FKERES_BLOKK_2_11_5_7_5">#REF!</definedName>
    <definedName name="FKERES_BLOKK_2_11_5_7_5_1" localSheetId="0">#REF!</definedName>
    <definedName name="FKERES_BLOKK_2_11_5_7_5_1">#REF!</definedName>
    <definedName name="FKERES_BLOKK_2_11_5_8" localSheetId="0">#REF!</definedName>
    <definedName name="FKERES_BLOKK_2_11_5_8">#REF!</definedName>
    <definedName name="FKERES_BLOKK_2_11_5_8_1" localSheetId="0">#REF!</definedName>
    <definedName name="FKERES_BLOKK_2_11_5_8_1">#REF!</definedName>
    <definedName name="FKERES_BLOKK_2_11_5_8_5" localSheetId="0">#REF!</definedName>
    <definedName name="FKERES_BLOKK_2_11_5_8_5">#REF!</definedName>
    <definedName name="FKERES_BLOKK_2_11_5_8_5_1" localSheetId="0">#REF!</definedName>
    <definedName name="FKERES_BLOKK_2_11_5_8_5_1">#REF!</definedName>
    <definedName name="FKERES_BLOKK_2_11_7" localSheetId="0">#REF!</definedName>
    <definedName name="FKERES_BLOKK_2_11_7">#REF!</definedName>
    <definedName name="FKERES_BLOKK_2_11_7_1" localSheetId="0">#REF!</definedName>
    <definedName name="FKERES_BLOKK_2_11_7_1">#REF!</definedName>
    <definedName name="FKERES_BLOKK_2_11_8" localSheetId="0">#REF!</definedName>
    <definedName name="FKERES_BLOKK_2_11_8">#REF!</definedName>
    <definedName name="FKERES_BLOKK_2_11_8_1" localSheetId="0">#REF!</definedName>
    <definedName name="FKERES_BLOKK_2_11_8_1">#REF!</definedName>
    <definedName name="FKERES_BLOKK_2_11_8_5" localSheetId="0">#REF!</definedName>
    <definedName name="FKERES_BLOKK_2_11_8_5">#REF!</definedName>
    <definedName name="FKERES_BLOKK_2_11_8_5_1" localSheetId="0">#REF!</definedName>
    <definedName name="FKERES_BLOKK_2_11_8_5_1">#REF!</definedName>
    <definedName name="FKERES_BLOKK_2_12" localSheetId="0">#REF!</definedName>
    <definedName name="FKERES_BLOKK_2_12">#REF!</definedName>
    <definedName name="FKERES_BLOKK_2_12_1" localSheetId="0">#REF!</definedName>
    <definedName name="FKERES_BLOKK_2_12_1">#REF!</definedName>
    <definedName name="FKERES_BLOKK_2_12_1_1" localSheetId="0">#REF!</definedName>
    <definedName name="FKERES_BLOKK_2_12_1_1">#REF!</definedName>
    <definedName name="FKERES_BLOKK_2_12_1_1_1" localSheetId="0">#REF!</definedName>
    <definedName name="FKERES_BLOKK_2_12_1_1_1">#REF!</definedName>
    <definedName name="FKERES_BLOKK_2_12_1_1_1_1" localSheetId="0">#REF!</definedName>
    <definedName name="FKERES_BLOKK_2_12_1_1_1_1">#REF!</definedName>
    <definedName name="FKERES_BLOKK_2_12_1_2" localSheetId="0">#REF!</definedName>
    <definedName name="FKERES_BLOKK_2_12_1_2">#REF!</definedName>
    <definedName name="FKERES_BLOKK_2_2" localSheetId="0">#REF!</definedName>
    <definedName name="FKERES_BLOKK_2_2">#REF!</definedName>
    <definedName name="FKERES_BLOKK_2_3" localSheetId="0">#REF!</definedName>
    <definedName name="FKERES_BLOKK_2_3">#REF!</definedName>
    <definedName name="FKERES_BLOKK_2_4" localSheetId="0">#REF!</definedName>
    <definedName name="FKERES_BLOKK_2_4">#REF!</definedName>
    <definedName name="FKERES_BLOKK_2_4_1" localSheetId="0">#REF!</definedName>
    <definedName name="FKERES_BLOKK_2_4_1">#REF!</definedName>
    <definedName name="FKERES_BLOKK_2_7" localSheetId="0">#REF!</definedName>
    <definedName name="FKERES_BLOKK_2_7">#REF!</definedName>
    <definedName name="FKERES_BLOKK_2_7_1" localSheetId="0">#REF!</definedName>
    <definedName name="FKERES_BLOKK_2_7_1">#REF!</definedName>
    <definedName name="FKERES_BLOKK_2_8" localSheetId="0">#REF!</definedName>
    <definedName name="FKERES_BLOKK_2_8">#REF!</definedName>
    <definedName name="FKERES_BLOKK_2_8_1" localSheetId="0">#REF!</definedName>
    <definedName name="FKERES_BLOKK_2_8_1">#REF!</definedName>
    <definedName name="FKERES_BLOKK_20" localSheetId="0">#REF!</definedName>
    <definedName name="FKERES_BLOKK_20">#REF!</definedName>
    <definedName name="FKERES_BLOKK_20_1">NA()</definedName>
    <definedName name="FKERES_BLOKK_20_1_1">NA()</definedName>
    <definedName name="FKERES_BLOKK_20_10" localSheetId="0">#REF!</definedName>
    <definedName name="FKERES_BLOKK_20_10">#REF!</definedName>
    <definedName name="FKERES_BLOKK_20_10_1" localSheetId="0">#REF!</definedName>
    <definedName name="FKERES_BLOKK_20_10_1">#REF!</definedName>
    <definedName name="FKERES_BLOKK_20_10_12" localSheetId="0">#REF!</definedName>
    <definedName name="FKERES_BLOKK_20_10_12">#REF!</definedName>
    <definedName name="FKERES_BLOKK_20_10_12_1" localSheetId="0">#REF!</definedName>
    <definedName name="FKERES_BLOKK_20_10_12_1">#REF!</definedName>
    <definedName name="FKERES_BLOKK_20_10_7" localSheetId="0">#REF!</definedName>
    <definedName name="FKERES_BLOKK_20_10_7">#REF!</definedName>
    <definedName name="FKERES_BLOKK_20_10_7_1" localSheetId="0">#REF!</definedName>
    <definedName name="FKERES_BLOKK_20_10_7_1">#REF!</definedName>
    <definedName name="FKERES_BLOKK_20_10_8" localSheetId="0">#REF!</definedName>
    <definedName name="FKERES_BLOKK_20_10_8">#REF!</definedName>
    <definedName name="FKERES_BLOKK_20_10_8_1" localSheetId="0">#REF!</definedName>
    <definedName name="FKERES_BLOKK_20_10_8_1">#REF!</definedName>
    <definedName name="FKERES_BLOKK_20_11" localSheetId="0">#REF!</definedName>
    <definedName name="FKERES_BLOKK_20_11">#REF!</definedName>
    <definedName name="FKERES_BLOKK_20_11_1" localSheetId="0">#REF!</definedName>
    <definedName name="FKERES_BLOKK_20_11_1">#REF!</definedName>
    <definedName name="FKERES_BLOKK_20_11_1_1" localSheetId="0">#REF!</definedName>
    <definedName name="FKERES_BLOKK_20_11_1_1">#REF!</definedName>
    <definedName name="FKERES_BLOKK_20_11_1_1_1">NA()</definedName>
    <definedName name="FKERES_BLOKK_20_11_1_1_1_1" localSheetId="0">#REF!</definedName>
    <definedName name="FKERES_BLOKK_20_11_1_1_1_1">#REF!</definedName>
    <definedName name="FKERES_BLOKK_20_11_1_1_1_1_1" localSheetId="0">#REF!</definedName>
    <definedName name="FKERES_BLOKK_20_11_1_1_1_1_1">#REF!</definedName>
    <definedName name="FKERES_BLOKK_20_11_1_1_1_1_1_1">NA()</definedName>
    <definedName name="FKERES_BLOKK_20_11_1_1_12" localSheetId="0">#REF!</definedName>
    <definedName name="FKERES_BLOKK_20_11_1_1_12">#REF!</definedName>
    <definedName name="FKERES_BLOKK_20_11_1_1_12_1" localSheetId="0">#REF!</definedName>
    <definedName name="FKERES_BLOKK_20_11_1_1_12_1">#REF!</definedName>
    <definedName name="FKERES_BLOKK_20_11_1_1_12_5" localSheetId="0">#REF!</definedName>
    <definedName name="FKERES_BLOKK_20_11_1_1_12_5">#REF!</definedName>
    <definedName name="FKERES_BLOKK_20_11_1_1_12_5_1" localSheetId="0">#REF!</definedName>
    <definedName name="FKERES_BLOKK_20_11_1_1_12_5_1">#REF!</definedName>
    <definedName name="FKERES_BLOKK_20_11_1_1_2" localSheetId="0">#REF!</definedName>
    <definedName name="FKERES_BLOKK_20_11_1_1_2">#REF!</definedName>
    <definedName name="FKERES_BLOKK_20_11_1_1_2_1" localSheetId="0">#REF!</definedName>
    <definedName name="FKERES_BLOKK_20_11_1_1_2_1">#REF!</definedName>
    <definedName name="FKERES_BLOKK_20_11_1_1_2_5" localSheetId="0">#REF!</definedName>
    <definedName name="FKERES_BLOKK_20_11_1_1_2_5">#REF!</definedName>
    <definedName name="FKERES_BLOKK_20_11_1_1_2_5_1" localSheetId="0">#REF!</definedName>
    <definedName name="FKERES_BLOKK_20_11_1_1_2_5_1">#REF!</definedName>
    <definedName name="FKERES_BLOKK_20_11_1_1_5" localSheetId="0">#REF!</definedName>
    <definedName name="FKERES_BLOKK_20_11_1_1_5">#REF!</definedName>
    <definedName name="FKERES_BLOKK_20_11_1_1_5_1" localSheetId="0">#REF!</definedName>
    <definedName name="FKERES_BLOKK_20_11_1_1_5_1">#REF!</definedName>
    <definedName name="FKERES_BLOKK_20_11_1_1_7" localSheetId="0">#REF!</definedName>
    <definedName name="FKERES_BLOKK_20_11_1_1_7">#REF!</definedName>
    <definedName name="FKERES_BLOKK_20_11_1_1_7_1" localSheetId="0">#REF!</definedName>
    <definedName name="FKERES_BLOKK_20_11_1_1_7_1">#REF!</definedName>
    <definedName name="FKERES_BLOKK_20_11_1_1_7_5" localSheetId="0">#REF!</definedName>
    <definedName name="FKERES_BLOKK_20_11_1_1_7_5">#REF!</definedName>
    <definedName name="FKERES_BLOKK_20_11_1_1_7_5_1" localSheetId="0">#REF!</definedName>
    <definedName name="FKERES_BLOKK_20_11_1_1_7_5_1">#REF!</definedName>
    <definedName name="FKERES_BLOKK_20_11_1_1_8" localSheetId="0">#REF!</definedName>
    <definedName name="FKERES_BLOKK_20_11_1_1_8">#REF!</definedName>
    <definedName name="FKERES_BLOKK_20_11_1_1_8_1" localSheetId="0">#REF!</definedName>
    <definedName name="FKERES_BLOKK_20_11_1_1_8_1">#REF!</definedName>
    <definedName name="FKERES_BLOKK_20_11_1_1_8_5" localSheetId="0">#REF!</definedName>
    <definedName name="FKERES_BLOKK_20_11_1_1_8_5">#REF!</definedName>
    <definedName name="FKERES_BLOKK_20_11_1_1_8_5_1" localSheetId="0">#REF!</definedName>
    <definedName name="FKERES_BLOKK_20_11_1_1_8_5_1">#REF!</definedName>
    <definedName name="FKERES_BLOKK_20_11_1_12" localSheetId="0">#REF!</definedName>
    <definedName name="FKERES_BLOKK_20_11_1_12">#REF!</definedName>
    <definedName name="FKERES_BLOKK_20_11_1_12_1" localSheetId="0">#REF!</definedName>
    <definedName name="FKERES_BLOKK_20_11_1_12_1">#REF!</definedName>
    <definedName name="FKERES_BLOKK_20_11_1_12_5" localSheetId="0">#REF!</definedName>
    <definedName name="FKERES_BLOKK_20_11_1_12_5">#REF!</definedName>
    <definedName name="FKERES_BLOKK_20_11_1_12_5_1" localSheetId="0">#REF!</definedName>
    <definedName name="FKERES_BLOKK_20_11_1_12_5_1">#REF!</definedName>
    <definedName name="FKERES_BLOKK_20_11_1_2" localSheetId="0">#REF!</definedName>
    <definedName name="FKERES_BLOKK_20_11_1_2">#REF!</definedName>
    <definedName name="FKERES_BLOKK_20_11_1_2_1" localSheetId="0">#REF!</definedName>
    <definedName name="FKERES_BLOKK_20_11_1_2_1">#REF!</definedName>
    <definedName name="FKERES_BLOKK_20_11_1_2_5" localSheetId="0">#REF!</definedName>
    <definedName name="FKERES_BLOKK_20_11_1_2_5">#REF!</definedName>
    <definedName name="FKERES_BLOKK_20_11_1_2_5_1" localSheetId="0">#REF!</definedName>
    <definedName name="FKERES_BLOKK_20_11_1_2_5_1">#REF!</definedName>
    <definedName name="FKERES_BLOKK_20_11_1_5" localSheetId="0">#REF!</definedName>
    <definedName name="FKERES_BLOKK_20_11_1_5">#REF!</definedName>
    <definedName name="FKERES_BLOKK_20_11_1_5_1" localSheetId="0">#REF!</definedName>
    <definedName name="FKERES_BLOKK_20_11_1_5_1">#REF!</definedName>
    <definedName name="FKERES_BLOKK_20_11_1_7" localSheetId="0">#REF!</definedName>
    <definedName name="FKERES_BLOKK_20_11_1_7">#REF!</definedName>
    <definedName name="FKERES_BLOKK_20_11_1_7_1" localSheetId="0">#REF!</definedName>
    <definedName name="FKERES_BLOKK_20_11_1_7_1">#REF!</definedName>
    <definedName name="FKERES_BLOKK_20_11_1_7_5" localSheetId="0">#REF!</definedName>
    <definedName name="FKERES_BLOKK_20_11_1_7_5">#REF!</definedName>
    <definedName name="FKERES_BLOKK_20_11_1_7_5_1" localSheetId="0">#REF!</definedName>
    <definedName name="FKERES_BLOKK_20_11_1_7_5_1">#REF!</definedName>
    <definedName name="FKERES_BLOKK_20_11_1_8" localSheetId="0">#REF!</definedName>
    <definedName name="FKERES_BLOKK_20_11_1_8">#REF!</definedName>
    <definedName name="FKERES_BLOKK_20_11_1_8_1" localSheetId="0">#REF!</definedName>
    <definedName name="FKERES_BLOKK_20_11_1_8_1">#REF!</definedName>
    <definedName name="FKERES_BLOKK_20_11_1_8_5" localSheetId="0">#REF!</definedName>
    <definedName name="FKERES_BLOKK_20_11_1_8_5">#REF!</definedName>
    <definedName name="FKERES_BLOKK_20_11_1_8_5_1" localSheetId="0">#REF!</definedName>
    <definedName name="FKERES_BLOKK_20_11_1_8_5_1">#REF!</definedName>
    <definedName name="FKERES_BLOKK_20_11_12" localSheetId="0">#REF!</definedName>
    <definedName name="FKERES_BLOKK_20_11_12">#REF!</definedName>
    <definedName name="FKERES_BLOKK_20_11_12_1" localSheetId="0">#REF!</definedName>
    <definedName name="FKERES_BLOKK_20_11_12_1">#REF!</definedName>
    <definedName name="FKERES_BLOKK_20_11_12_5" localSheetId="0">#REF!</definedName>
    <definedName name="FKERES_BLOKK_20_11_12_5">#REF!</definedName>
    <definedName name="FKERES_BLOKK_20_11_12_5_1" localSheetId="0">#REF!</definedName>
    <definedName name="FKERES_BLOKK_20_11_12_5_1">#REF!</definedName>
    <definedName name="FKERES_BLOKK_20_11_3" localSheetId="0">#REF!</definedName>
    <definedName name="FKERES_BLOKK_20_11_3">#REF!</definedName>
    <definedName name="FKERES_BLOKK_20_11_3_1" localSheetId="0">#REF!</definedName>
    <definedName name="FKERES_BLOKK_20_11_3_1">#REF!</definedName>
    <definedName name="FKERES_BLOKK_20_11_3_12" localSheetId="0">#REF!</definedName>
    <definedName name="FKERES_BLOKK_20_11_3_12">#REF!</definedName>
    <definedName name="FKERES_BLOKK_20_11_3_12_1" localSheetId="0">#REF!</definedName>
    <definedName name="FKERES_BLOKK_20_11_3_12_1">#REF!</definedName>
    <definedName name="FKERES_BLOKK_20_11_3_12_5" localSheetId="0">#REF!</definedName>
    <definedName name="FKERES_BLOKK_20_11_3_12_5">#REF!</definedName>
    <definedName name="FKERES_BLOKK_20_11_3_12_5_1" localSheetId="0">#REF!</definedName>
    <definedName name="FKERES_BLOKK_20_11_3_12_5_1">#REF!</definedName>
    <definedName name="FKERES_BLOKK_20_11_3_2" localSheetId="0">#REF!</definedName>
    <definedName name="FKERES_BLOKK_20_11_3_2">#REF!</definedName>
    <definedName name="FKERES_BLOKK_20_11_3_2_1" localSheetId="0">#REF!</definedName>
    <definedName name="FKERES_BLOKK_20_11_3_2_1">#REF!</definedName>
    <definedName name="FKERES_BLOKK_20_11_3_2_5" localSheetId="0">#REF!</definedName>
    <definedName name="FKERES_BLOKK_20_11_3_2_5">#REF!</definedName>
    <definedName name="FKERES_BLOKK_20_11_3_2_5_1" localSheetId="0">#REF!</definedName>
    <definedName name="FKERES_BLOKK_20_11_3_2_5_1">#REF!</definedName>
    <definedName name="FKERES_BLOKK_20_11_3_5" localSheetId="0">#REF!</definedName>
    <definedName name="FKERES_BLOKK_20_11_3_5">#REF!</definedName>
    <definedName name="FKERES_BLOKK_20_11_3_5_1" localSheetId="0">#REF!</definedName>
    <definedName name="FKERES_BLOKK_20_11_3_5_1">#REF!</definedName>
    <definedName name="FKERES_BLOKK_20_11_3_7" localSheetId="0">#REF!</definedName>
    <definedName name="FKERES_BLOKK_20_11_3_7">#REF!</definedName>
    <definedName name="FKERES_BLOKK_20_11_3_7_1" localSheetId="0">#REF!</definedName>
    <definedName name="FKERES_BLOKK_20_11_3_7_1">#REF!</definedName>
    <definedName name="FKERES_BLOKK_20_11_3_7_5" localSheetId="0">#REF!</definedName>
    <definedName name="FKERES_BLOKK_20_11_3_7_5">#REF!</definedName>
    <definedName name="FKERES_BLOKK_20_11_3_7_5_1" localSheetId="0">#REF!</definedName>
    <definedName name="FKERES_BLOKK_20_11_3_7_5_1">#REF!</definedName>
    <definedName name="FKERES_BLOKK_20_11_3_8" localSheetId="0">#REF!</definedName>
    <definedName name="FKERES_BLOKK_20_11_3_8">#REF!</definedName>
    <definedName name="FKERES_BLOKK_20_11_3_8_1" localSheetId="0">#REF!</definedName>
    <definedName name="FKERES_BLOKK_20_11_3_8_1">#REF!</definedName>
    <definedName name="FKERES_BLOKK_20_11_3_8_5" localSheetId="0">#REF!</definedName>
    <definedName name="FKERES_BLOKK_20_11_3_8_5">#REF!</definedName>
    <definedName name="FKERES_BLOKK_20_11_3_8_5_1" localSheetId="0">#REF!</definedName>
    <definedName name="FKERES_BLOKK_20_11_3_8_5_1">#REF!</definedName>
    <definedName name="FKERES_BLOKK_20_11_5" localSheetId="0">#REF!</definedName>
    <definedName name="FKERES_BLOKK_20_11_5">#REF!</definedName>
    <definedName name="FKERES_BLOKK_20_11_5_1" localSheetId="0">#REF!</definedName>
    <definedName name="FKERES_BLOKK_20_11_5_1">#REF!</definedName>
    <definedName name="FKERES_BLOKK_20_11_5_12" localSheetId="0">#REF!</definedName>
    <definedName name="FKERES_BLOKK_20_11_5_12">#REF!</definedName>
    <definedName name="FKERES_BLOKK_20_11_5_12_1" localSheetId="0">#REF!</definedName>
    <definedName name="FKERES_BLOKK_20_11_5_12_1">#REF!</definedName>
    <definedName name="FKERES_BLOKK_20_11_5_12_5" localSheetId="0">#REF!</definedName>
    <definedName name="FKERES_BLOKK_20_11_5_12_5">#REF!</definedName>
    <definedName name="FKERES_BLOKK_20_11_5_12_5_1" localSheetId="0">#REF!</definedName>
    <definedName name="FKERES_BLOKK_20_11_5_12_5_1">#REF!</definedName>
    <definedName name="FKERES_BLOKK_20_11_5_2" localSheetId="0">#REF!</definedName>
    <definedName name="FKERES_BLOKK_20_11_5_2">#REF!</definedName>
    <definedName name="FKERES_BLOKK_20_11_5_2_1" localSheetId="0">#REF!</definedName>
    <definedName name="FKERES_BLOKK_20_11_5_2_1">#REF!</definedName>
    <definedName name="FKERES_BLOKK_20_11_5_2_5" localSheetId="0">#REF!</definedName>
    <definedName name="FKERES_BLOKK_20_11_5_2_5">#REF!</definedName>
    <definedName name="FKERES_BLOKK_20_11_5_2_5_1" localSheetId="0">#REF!</definedName>
    <definedName name="FKERES_BLOKK_20_11_5_2_5_1">#REF!</definedName>
    <definedName name="FKERES_BLOKK_20_11_5_5" localSheetId="0">#REF!</definedName>
    <definedName name="FKERES_BLOKK_20_11_5_5">#REF!</definedName>
    <definedName name="FKERES_BLOKK_20_11_5_5_1" localSheetId="0">#REF!</definedName>
    <definedName name="FKERES_BLOKK_20_11_5_5_1">#REF!</definedName>
    <definedName name="FKERES_BLOKK_20_11_5_7" localSheetId="0">#REF!</definedName>
    <definedName name="FKERES_BLOKK_20_11_5_7">#REF!</definedName>
    <definedName name="FKERES_BLOKK_20_11_5_7_1" localSheetId="0">#REF!</definedName>
    <definedName name="FKERES_BLOKK_20_11_5_7_1">#REF!</definedName>
    <definedName name="FKERES_BLOKK_20_11_5_7_5" localSheetId="0">#REF!</definedName>
    <definedName name="FKERES_BLOKK_20_11_5_7_5">#REF!</definedName>
    <definedName name="FKERES_BLOKK_20_11_5_7_5_1" localSheetId="0">#REF!</definedName>
    <definedName name="FKERES_BLOKK_20_11_5_7_5_1">#REF!</definedName>
    <definedName name="FKERES_BLOKK_20_11_5_8" localSheetId="0">#REF!</definedName>
    <definedName name="FKERES_BLOKK_20_11_5_8">#REF!</definedName>
    <definedName name="FKERES_BLOKK_20_11_5_8_1" localSheetId="0">#REF!</definedName>
    <definedName name="FKERES_BLOKK_20_11_5_8_1">#REF!</definedName>
    <definedName name="FKERES_BLOKK_20_11_5_8_5" localSheetId="0">#REF!</definedName>
    <definedName name="FKERES_BLOKK_20_11_5_8_5">#REF!</definedName>
    <definedName name="FKERES_BLOKK_20_11_5_8_5_1" localSheetId="0">#REF!</definedName>
    <definedName name="FKERES_BLOKK_20_11_5_8_5_1">#REF!</definedName>
    <definedName name="FKERES_BLOKK_20_11_7" localSheetId="0">#REF!</definedName>
    <definedName name="FKERES_BLOKK_20_11_7">#REF!</definedName>
    <definedName name="FKERES_BLOKK_20_11_7_1" localSheetId="0">#REF!</definedName>
    <definedName name="FKERES_BLOKK_20_11_7_1">#REF!</definedName>
    <definedName name="FKERES_BLOKK_20_11_8" localSheetId="0">#REF!</definedName>
    <definedName name="FKERES_BLOKK_20_11_8">#REF!</definedName>
    <definedName name="FKERES_BLOKK_20_11_8_1" localSheetId="0">#REF!</definedName>
    <definedName name="FKERES_BLOKK_20_11_8_1">#REF!</definedName>
    <definedName name="FKERES_BLOKK_20_11_8_5" localSheetId="0">#REF!</definedName>
    <definedName name="FKERES_BLOKK_20_11_8_5">#REF!</definedName>
    <definedName name="FKERES_BLOKK_20_11_8_5_1" localSheetId="0">#REF!</definedName>
    <definedName name="FKERES_BLOKK_20_11_8_5_1">#REF!</definedName>
    <definedName name="FKERES_BLOKK_20_12" localSheetId="0">#REF!</definedName>
    <definedName name="FKERES_BLOKK_20_12">#REF!</definedName>
    <definedName name="FKERES_BLOKK_20_12_1">NA()</definedName>
    <definedName name="FKERES_BLOKK_20_12_1_1" localSheetId="0">#REF!</definedName>
    <definedName name="FKERES_BLOKK_20_12_1_1">#REF!</definedName>
    <definedName name="FKERES_BLOKK_20_12_1_1_1" localSheetId="0">#REF!</definedName>
    <definedName name="FKERES_BLOKK_20_12_1_1_1">#REF!</definedName>
    <definedName name="FKERES_BLOKK_20_12_1_2">NA()</definedName>
    <definedName name="FKERES_BLOKK_20_12_10" localSheetId="0">#REF!</definedName>
    <definedName name="FKERES_BLOKK_20_12_10">#REF!</definedName>
    <definedName name="FKERES_BLOKK_20_12_10_1" localSheetId="0">#REF!</definedName>
    <definedName name="FKERES_BLOKK_20_12_10_1">#REF!</definedName>
    <definedName name="FKERES_BLOKK_20_12_10_12" localSheetId="0">#REF!</definedName>
    <definedName name="FKERES_BLOKK_20_12_10_12">#REF!</definedName>
    <definedName name="FKERES_BLOKK_20_12_10_12_1" localSheetId="0">#REF!</definedName>
    <definedName name="FKERES_BLOKK_20_12_10_12_1">#REF!</definedName>
    <definedName name="FKERES_BLOKK_20_12_10_7" localSheetId="0">#REF!</definedName>
    <definedName name="FKERES_BLOKK_20_12_10_7">#REF!</definedName>
    <definedName name="FKERES_BLOKK_20_12_10_7_1" localSheetId="0">#REF!</definedName>
    <definedName name="FKERES_BLOKK_20_12_10_7_1">#REF!</definedName>
    <definedName name="FKERES_BLOKK_20_12_10_8" localSheetId="0">#REF!</definedName>
    <definedName name="FKERES_BLOKK_20_12_10_8">#REF!</definedName>
    <definedName name="FKERES_BLOKK_20_12_10_8_1" localSheetId="0">#REF!</definedName>
    <definedName name="FKERES_BLOKK_20_12_10_8_1">#REF!</definedName>
    <definedName name="FKERES_BLOKK_20_12_12" localSheetId="0">#REF!</definedName>
    <definedName name="FKERES_BLOKK_20_12_12">#REF!</definedName>
    <definedName name="FKERES_BLOKK_20_12_12_1" localSheetId="0">#REF!</definedName>
    <definedName name="FKERES_BLOKK_20_12_12_1">#REF!</definedName>
    <definedName name="FKERES_BLOKK_20_12_7" localSheetId="0">#REF!</definedName>
    <definedName name="FKERES_BLOKK_20_12_7">#REF!</definedName>
    <definedName name="FKERES_BLOKK_20_12_7_1" localSheetId="0">#REF!</definedName>
    <definedName name="FKERES_BLOKK_20_12_7_1">#REF!</definedName>
    <definedName name="FKERES_BLOKK_20_12_8" localSheetId="0">#REF!</definedName>
    <definedName name="FKERES_BLOKK_20_12_8">#REF!</definedName>
    <definedName name="FKERES_BLOKK_20_12_8_1" localSheetId="0">#REF!</definedName>
    <definedName name="FKERES_BLOKK_20_12_8_1">#REF!</definedName>
    <definedName name="FKERES_BLOKK_20_2" localSheetId="0">#REF!</definedName>
    <definedName name="FKERES_BLOKK_20_2">#REF!</definedName>
    <definedName name="FKERES_BLOKK_20_3" localSheetId="0">#REF!</definedName>
    <definedName name="FKERES_BLOKK_20_3">#REF!</definedName>
    <definedName name="FKERES_BLOKK_20_4" localSheetId="0">#REF!</definedName>
    <definedName name="FKERES_BLOKK_20_4">#REF!</definedName>
    <definedName name="FKERES_BLOKK_20_4_1" localSheetId="0">#REF!</definedName>
    <definedName name="FKERES_BLOKK_20_4_1">#REF!</definedName>
    <definedName name="FKERES_BLOKK_20_7" localSheetId="0">#REF!</definedName>
    <definedName name="FKERES_BLOKK_20_7">#REF!</definedName>
    <definedName name="FKERES_BLOKK_20_7_1" localSheetId="0">#REF!</definedName>
    <definedName name="FKERES_BLOKK_20_7_1">#REF!</definedName>
    <definedName name="FKERES_BLOKK_20_8" localSheetId="0">#REF!</definedName>
    <definedName name="FKERES_BLOKK_20_8">#REF!</definedName>
    <definedName name="FKERES_BLOKK_20_8_1" localSheetId="0">#REF!</definedName>
    <definedName name="FKERES_BLOKK_20_8_1">#REF!</definedName>
    <definedName name="FKERES_BLOKK_20_9" localSheetId="0">#REF!</definedName>
    <definedName name="FKERES_BLOKK_20_9">#REF!</definedName>
    <definedName name="FKERES_BLOKK_20_9_1">NA()</definedName>
    <definedName name="FKERES_BLOKK_20_9_1_1">NA()</definedName>
    <definedName name="FKERES_BLOKK_20_9_12" localSheetId="0">#REF!</definedName>
    <definedName name="FKERES_BLOKK_20_9_12">#REF!</definedName>
    <definedName name="FKERES_BLOKK_20_9_12_1" localSheetId="0">#REF!</definedName>
    <definedName name="FKERES_BLOKK_20_9_12_1">#REF!</definedName>
    <definedName name="FKERES_BLOKK_20_9_7" localSheetId="0">#REF!</definedName>
    <definedName name="FKERES_BLOKK_20_9_7">#REF!</definedName>
    <definedName name="FKERES_BLOKK_20_9_7_1" localSheetId="0">#REF!</definedName>
    <definedName name="FKERES_BLOKK_20_9_7_1">#REF!</definedName>
    <definedName name="FKERES_BLOKK_20_9_8" localSheetId="0">#REF!</definedName>
    <definedName name="FKERES_BLOKK_20_9_8">#REF!</definedName>
    <definedName name="FKERES_BLOKK_20_9_8_1" localSheetId="0">#REF!</definedName>
    <definedName name="FKERES_BLOKK_20_9_8_1">#REF!</definedName>
    <definedName name="FKERES_BLOKK_24" localSheetId="0">#REF!</definedName>
    <definedName name="FKERES_BLOKK_24">#REF!</definedName>
    <definedName name="FKERES_BLOKK_24_1">NA()</definedName>
    <definedName name="FKERES_BLOKK_24_1_1">NA()</definedName>
    <definedName name="FKERES_BLOKK_24_10" localSheetId="0">#REF!</definedName>
    <definedName name="FKERES_BLOKK_24_10">#REF!</definedName>
    <definedName name="FKERES_BLOKK_24_10_1" localSheetId="0">#REF!</definedName>
    <definedName name="FKERES_BLOKK_24_10_1">#REF!</definedName>
    <definedName name="FKERES_BLOKK_24_10_12" localSheetId="0">#REF!</definedName>
    <definedName name="FKERES_BLOKK_24_10_12">#REF!</definedName>
    <definedName name="FKERES_BLOKK_24_10_12_1" localSheetId="0">#REF!</definedName>
    <definedName name="FKERES_BLOKK_24_10_12_1">#REF!</definedName>
    <definedName name="FKERES_BLOKK_24_10_7" localSheetId="0">#REF!</definedName>
    <definedName name="FKERES_BLOKK_24_10_7">#REF!</definedName>
    <definedName name="FKERES_BLOKK_24_10_7_1" localSheetId="0">#REF!</definedName>
    <definedName name="FKERES_BLOKK_24_10_7_1">#REF!</definedName>
    <definedName name="FKERES_BLOKK_24_10_8" localSheetId="0">#REF!</definedName>
    <definedName name="FKERES_BLOKK_24_10_8">#REF!</definedName>
    <definedName name="FKERES_BLOKK_24_10_8_1" localSheetId="0">#REF!</definedName>
    <definedName name="FKERES_BLOKK_24_10_8_1">#REF!</definedName>
    <definedName name="FKERES_BLOKK_24_11" localSheetId="0">#REF!</definedName>
    <definedName name="FKERES_BLOKK_24_11">#REF!</definedName>
    <definedName name="FKERES_BLOKK_24_11_1" localSheetId="0">#REF!</definedName>
    <definedName name="FKERES_BLOKK_24_11_1">#REF!</definedName>
    <definedName name="FKERES_BLOKK_24_11_1_1" localSheetId="0">#REF!</definedName>
    <definedName name="FKERES_BLOKK_24_11_1_1">#REF!</definedName>
    <definedName name="FKERES_BLOKK_24_11_1_1_1">NA()</definedName>
    <definedName name="FKERES_BLOKK_24_11_1_1_1_1" localSheetId="0">#REF!</definedName>
    <definedName name="FKERES_BLOKK_24_11_1_1_1_1">#REF!</definedName>
    <definedName name="FKERES_BLOKK_24_11_1_1_1_1_1" localSheetId="0">#REF!</definedName>
    <definedName name="FKERES_BLOKK_24_11_1_1_1_1_1">#REF!</definedName>
    <definedName name="FKERES_BLOKK_24_11_1_1_1_1_1_1">NA()</definedName>
    <definedName name="FKERES_BLOKK_24_11_1_1_12" localSheetId="0">#REF!</definedName>
    <definedName name="FKERES_BLOKK_24_11_1_1_12">#REF!</definedName>
    <definedName name="FKERES_BLOKK_24_11_1_1_12_1" localSheetId="0">#REF!</definedName>
    <definedName name="FKERES_BLOKK_24_11_1_1_12_1">#REF!</definedName>
    <definedName name="FKERES_BLOKK_24_11_1_1_12_5" localSheetId="0">#REF!</definedName>
    <definedName name="FKERES_BLOKK_24_11_1_1_12_5">#REF!</definedName>
    <definedName name="FKERES_BLOKK_24_11_1_1_12_5_1" localSheetId="0">#REF!</definedName>
    <definedName name="FKERES_BLOKK_24_11_1_1_12_5_1">#REF!</definedName>
    <definedName name="FKERES_BLOKK_24_11_1_1_2" localSheetId="0">#REF!</definedName>
    <definedName name="FKERES_BLOKK_24_11_1_1_2">#REF!</definedName>
    <definedName name="FKERES_BLOKK_24_11_1_1_2_1" localSheetId="0">#REF!</definedName>
    <definedName name="FKERES_BLOKK_24_11_1_1_2_1">#REF!</definedName>
    <definedName name="FKERES_BLOKK_24_11_1_1_2_5" localSheetId="0">#REF!</definedName>
    <definedName name="FKERES_BLOKK_24_11_1_1_2_5">#REF!</definedName>
    <definedName name="FKERES_BLOKK_24_11_1_1_2_5_1" localSheetId="0">#REF!</definedName>
    <definedName name="FKERES_BLOKK_24_11_1_1_2_5_1">#REF!</definedName>
    <definedName name="FKERES_BLOKK_24_11_1_1_5" localSheetId="0">#REF!</definedName>
    <definedName name="FKERES_BLOKK_24_11_1_1_5">#REF!</definedName>
    <definedName name="FKERES_BLOKK_24_11_1_1_5_1" localSheetId="0">#REF!</definedName>
    <definedName name="FKERES_BLOKK_24_11_1_1_5_1">#REF!</definedName>
    <definedName name="FKERES_BLOKK_24_11_1_1_7" localSheetId="0">#REF!</definedName>
    <definedName name="FKERES_BLOKK_24_11_1_1_7">#REF!</definedName>
    <definedName name="FKERES_BLOKK_24_11_1_1_7_1" localSheetId="0">#REF!</definedName>
    <definedName name="FKERES_BLOKK_24_11_1_1_7_1">#REF!</definedName>
    <definedName name="FKERES_BLOKK_24_11_1_1_7_5" localSheetId="0">#REF!</definedName>
    <definedName name="FKERES_BLOKK_24_11_1_1_7_5">#REF!</definedName>
    <definedName name="FKERES_BLOKK_24_11_1_1_7_5_1" localSheetId="0">#REF!</definedName>
    <definedName name="FKERES_BLOKK_24_11_1_1_7_5_1">#REF!</definedName>
    <definedName name="FKERES_BLOKK_24_11_1_1_8" localSheetId="0">#REF!</definedName>
    <definedName name="FKERES_BLOKK_24_11_1_1_8">#REF!</definedName>
    <definedName name="FKERES_BLOKK_24_11_1_1_8_1" localSheetId="0">#REF!</definedName>
    <definedName name="FKERES_BLOKK_24_11_1_1_8_1">#REF!</definedName>
    <definedName name="FKERES_BLOKK_24_11_1_1_8_5" localSheetId="0">#REF!</definedName>
    <definedName name="FKERES_BLOKK_24_11_1_1_8_5">#REF!</definedName>
    <definedName name="FKERES_BLOKK_24_11_1_1_8_5_1" localSheetId="0">#REF!</definedName>
    <definedName name="FKERES_BLOKK_24_11_1_1_8_5_1">#REF!</definedName>
    <definedName name="FKERES_BLOKK_24_11_1_12" localSheetId="0">#REF!</definedName>
    <definedName name="FKERES_BLOKK_24_11_1_12">#REF!</definedName>
    <definedName name="FKERES_BLOKK_24_11_1_12_1" localSheetId="0">#REF!</definedName>
    <definedName name="FKERES_BLOKK_24_11_1_12_1">#REF!</definedName>
    <definedName name="FKERES_BLOKK_24_11_1_12_5" localSheetId="0">#REF!</definedName>
    <definedName name="FKERES_BLOKK_24_11_1_12_5">#REF!</definedName>
    <definedName name="FKERES_BLOKK_24_11_1_12_5_1" localSheetId="0">#REF!</definedName>
    <definedName name="FKERES_BLOKK_24_11_1_12_5_1">#REF!</definedName>
    <definedName name="FKERES_BLOKK_24_11_1_2" localSheetId="0">#REF!</definedName>
    <definedName name="FKERES_BLOKK_24_11_1_2">#REF!</definedName>
    <definedName name="FKERES_BLOKK_24_11_1_2_1" localSheetId="0">#REF!</definedName>
    <definedName name="FKERES_BLOKK_24_11_1_2_1">#REF!</definedName>
    <definedName name="FKERES_BLOKK_24_11_1_2_5" localSheetId="0">#REF!</definedName>
    <definedName name="FKERES_BLOKK_24_11_1_2_5">#REF!</definedName>
    <definedName name="FKERES_BLOKK_24_11_1_2_5_1" localSheetId="0">#REF!</definedName>
    <definedName name="FKERES_BLOKK_24_11_1_2_5_1">#REF!</definedName>
    <definedName name="FKERES_BLOKK_24_11_1_5" localSheetId="0">#REF!</definedName>
    <definedName name="FKERES_BLOKK_24_11_1_5">#REF!</definedName>
    <definedName name="FKERES_BLOKK_24_11_1_5_1" localSheetId="0">#REF!</definedName>
    <definedName name="FKERES_BLOKK_24_11_1_5_1">#REF!</definedName>
    <definedName name="FKERES_BLOKK_24_11_1_7" localSheetId="0">#REF!</definedName>
    <definedName name="FKERES_BLOKK_24_11_1_7">#REF!</definedName>
    <definedName name="FKERES_BLOKK_24_11_1_7_1" localSheetId="0">#REF!</definedName>
    <definedName name="FKERES_BLOKK_24_11_1_7_1">#REF!</definedName>
    <definedName name="FKERES_BLOKK_24_11_1_7_5" localSheetId="0">#REF!</definedName>
    <definedName name="FKERES_BLOKK_24_11_1_7_5">#REF!</definedName>
    <definedName name="FKERES_BLOKK_24_11_1_7_5_1" localSheetId="0">#REF!</definedName>
    <definedName name="FKERES_BLOKK_24_11_1_7_5_1">#REF!</definedName>
    <definedName name="FKERES_BLOKK_24_11_1_8" localSheetId="0">#REF!</definedName>
    <definedName name="FKERES_BLOKK_24_11_1_8">#REF!</definedName>
    <definedName name="FKERES_BLOKK_24_11_1_8_1" localSheetId="0">#REF!</definedName>
    <definedName name="FKERES_BLOKK_24_11_1_8_1">#REF!</definedName>
    <definedName name="FKERES_BLOKK_24_11_1_8_5" localSheetId="0">#REF!</definedName>
    <definedName name="FKERES_BLOKK_24_11_1_8_5">#REF!</definedName>
    <definedName name="FKERES_BLOKK_24_11_1_8_5_1" localSheetId="0">#REF!</definedName>
    <definedName name="FKERES_BLOKK_24_11_1_8_5_1">#REF!</definedName>
    <definedName name="FKERES_BLOKK_24_11_12" localSheetId="0">#REF!</definedName>
    <definedName name="FKERES_BLOKK_24_11_12">#REF!</definedName>
    <definedName name="FKERES_BLOKK_24_11_12_1" localSheetId="0">#REF!</definedName>
    <definedName name="FKERES_BLOKK_24_11_12_1">#REF!</definedName>
    <definedName name="FKERES_BLOKK_24_11_12_5" localSheetId="0">#REF!</definedName>
    <definedName name="FKERES_BLOKK_24_11_12_5">#REF!</definedName>
    <definedName name="FKERES_BLOKK_24_11_12_5_1" localSheetId="0">#REF!</definedName>
    <definedName name="FKERES_BLOKK_24_11_12_5_1">#REF!</definedName>
    <definedName name="FKERES_BLOKK_24_11_3" localSheetId="0">#REF!</definedName>
    <definedName name="FKERES_BLOKK_24_11_3">#REF!</definedName>
    <definedName name="FKERES_BLOKK_24_11_3_1" localSheetId="0">#REF!</definedName>
    <definedName name="FKERES_BLOKK_24_11_3_1">#REF!</definedName>
    <definedName name="FKERES_BLOKK_24_11_3_12" localSheetId="0">#REF!</definedName>
    <definedName name="FKERES_BLOKK_24_11_3_12">#REF!</definedName>
    <definedName name="FKERES_BLOKK_24_11_3_12_1" localSheetId="0">#REF!</definedName>
    <definedName name="FKERES_BLOKK_24_11_3_12_1">#REF!</definedName>
    <definedName name="FKERES_BLOKK_24_11_3_12_5" localSheetId="0">#REF!</definedName>
    <definedName name="FKERES_BLOKK_24_11_3_12_5">#REF!</definedName>
    <definedName name="FKERES_BLOKK_24_11_3_12_5_1" localSheetId="0">#REF!</definedName>
    <definedName name="FKERES_BLOKK_24_11_3_12_5_1">#REF!</definedName>
    <definedName name="FKERES_BLOKK_24_11_3_2" localSheetId="0">#REF!</definedName>
    <definedName name="FKERES_BLOKK_24_11_3_2">#REF!</definedName>
    <definedName name="FKERES_BLOKK_24_11_3_2_1" localSheetId="0">#REF!</definedName>
    <definedName name="FKERES_BLOKK_24_11_3_2_1">#REF!</definedName>
    <definedName name="FKERES_BLOKK_24_11_3_2_5" localSheetId="0">#REF!</definedName>
    <definedName name="FKERES_BLOKK_24_11_3_2_5">#REF!</definedName>
    <definedName name="FKERES_BLOKK_24_11_3_2_5_1" localSheetId="0">#REF!</definedName>
    <definedName name="FKERES_BLOKK_24_11_3_2_5_1">#REF!</definedName>
    <definedName name="FKERES_BLOKK_24_11_3_5" localSheetId="0">#REF!</definedName>
    <definedName name="FKERES_BLOKK_24_11_3_5">#REF!</definedName>
    <definedName name="FKERES_BLOKK_24_11_3_5_1" localSheetId="0">#REF!</definedName>
    <definedName name="FKERES_BLOKK_24_11_3_5_1">#REF!</definedName>
    <definedName name="FKERES_BLOKK_24_11_3_7" localSheetId="0">#REF!</definedName>
    <definedName name="FKERES_BLOKK_24_11_3_7">#REF!</definedName>
    <definedName name="FKERES_BLOKK_24_11_3_7_1" localSheetId="0">#REF!</definedName>
    <definedName name="FKERES_BLOKK_24_11_3_7_1">#REF!</definedName>
    <definedName name="FKERES_BLOKK_24_11_3_7_5" localSheetId="0">#REF!</definedName>
    <definedName name="FKERES_BLOKK_24_11_3_7_5">#REF!</definedName>
    <definedName name="FKERES_BLOKK_24_11_3_7_5_1" localSheetId="0">#REF!</definedName>
    <definedName name="FKERES_BLOKK_24_11_3_7_5_1">#REF!</definedName>
    <definedName name="FKERES_BLOKK_24_11_3_8" localSheetId="0">#REF!</definedName>
    <definedName name="FKERES_BLOKK_24_11_3_8">#REF!</definedName>
    <definedName name="FKERES_BLOKK_24_11_3_8_1" localSheetId="0">#REF!</definedName>
    <definedName name="FKERES_BLOKK_24_11_3_8_1">#REF!</definedName>
    <definedName name="FKERES_BLOKK_24_11_3_8_5" localSheetId="0">#REF!</definedName>
    <definedName name="FKERES_BLOKK_24_11_3_8_5">#REF!</definedName>
    <definedName name="FKERES_BLOKK_24_11_3_8_5_1" localSheetId="0">#REF!</definedName>
    <definedName name="FKERES_BLOKK_24_11_3_8_5_1">#REF!</definedName>
    <definedName name="FKERES_BLOKK_24_11_5" localSheetId="0">#REF!</definedName>
    <definedName name="FKERES_BLOKK_24_11_5">#REF!</definedName>
    <definedName name="FKERES_BLOKK_24_11_5_1" localSheetId="0">#REF!</definedName>
    <definedName name="FKERES_BLOKK_24_11_5_1">#REF!</definedName>
    <definedName name="FKERES_BLOKK_24_11_5_12" localSheetId="0">#REF!</definedName>
    <definedName name="FKERES_BLOKK_24_11_5_12">#REF!</definedName>
    <definedName name="FKERES_BLOKK_24_11_5_12_1" localSheetId="0">#REF!</definedName>
    <definedName name="FKERES_BLOKK_24_11_5_12_1">#REF!</definedName>
    <definedName name="FKERES_BLOKK_24_11_5_12_5" localSheetId="0">#REF!</definedName>
    <definedName name="FKERES_BLOKK_24_11_5_12_5">#REF!</definedName>
    <definedName name="FKERES_BLOKK_24_11_5_12_5_1" localSheetId="0">#REF!</definedName>
    <definedName name="FKERES_BLOKK_24_11_5_12_5_1">#REF!</definedName>
    <definedName name="FKERES_BLOKK_24_11_5_2" localSheetId="0">#REF!</definedName>
    <definedName name="FKERES_BLOKK_24_11_5_2">#REF!</definedName>
    <definedName name="FKERES_BLOKK_24_11_5_2_1" localSheetId="0">#REF!</definedName>
    <definedName name="FKERES_BLOKK_24_11_5_2_1">#REF!</definedName>
    <definedName name="FKERES_BLOKK_24_11_5_2_5" localSheetId="0">#REF!</definedName>
    <definedName name="FKERES_BLOKK_24_11_5_2_5">#REF!</definedName>
    <definedName name="FKERES_BLOKK_24_11_5_2_5_1" localSheetId="0">#REF!</definedName>
    <definedName name="FKERES_BLOKK_24_11_5_2_5_1">#REF!</definedName>
    <definedName name="FKERES_BLOKK_24_11_5_5" localSheetId="0">#REF!</definedName>
    <definedName name="FKERES_BLOKK_24_11_5_5">#REF!</definedName>
    <definedName name="FKERES_BLOKK_24_11_5_5_1" localSheetId="0">#REF!</definedName>
    <definedName name="FKERES_BLOKK_24_11_5_5_1">#REF!</definedName>
    <definedName name="FKERES_BLOKK_24_11_5_7" localSheetId="0">#REF!</definedName>
    <definedName name="FKERES_BLOKK_24_11_5_7">#REF!</definedName>
    <definedName name="FKERES_BLOKK_24_11_5_7_1" localSheetId="0">#REF!</definedName>
    <definedName name="FKERES_BLOKK_24_11_5_7_1">#REF!</definedName>
    <definedName name="FKERES_BLOKK_24_11_5_7_5" localSheetId="0">#REF!</definedName>
    <definedName name="FKERES_BLOKK_24_11_5_7_5">#REF!</definedName>
    <definedName name="FKERES_BLOKK_24_11_5_7_5_1" localSheetId="0">#REF!</definedName>
    <definedName name="FKERES_BLOKK_24_11_5_7_5_1">#REF!</definedName>
    <definedName name="FKERES_BLOKK_24_11_5_8" localSheetId="0">#REF!</definedName>
    <definedName name="FKERES_BLOKK_24_11_5_8">#REF!</definedName>
    <definedName name="FKERES_BLOKK_24_11_5_8_1" localSheetId="0">#REF!</definedName>
    <definedName name="FKERES_BLOKK_24_11_5_8_1">#REF!</definedName>
    <definedName name="FKERES_BLOKK_24_11_5_8_5" localSheetId="0">#REF!</definedName>
    <definedName name="FKERES_BLOKK_24_11_5_8_5">#REF!</definedName>
    <definedName name="FKERES_BLOKK_24_11_5_8_5_1" localSheetId="0">#REF!</definedName>
    <definedName name="FKERES_BLOKK_24_11_5_8_5_1">#REF!</definedName>
    <definedName name="FKERES_BLOKK_24_11_7" localSheetId="0">#REF!</definedName>
    <definedName name="FKERES_BLOKK_24_11_7">#REF!</definedName>
    <definedName name="FKERES_BLOKK_24_11_7_1" localSheetId="0">#REF!</definedName>
    <definedName name="FKERES_BLOKK_24_11_7_1">#REF!</definedName>
    <definedName name="FKERES_BLOKK_24_11_8" localSheetId="0">#REF!</definedName>
    <definedName name="FKERES_BLOKK_24_11_8">#REF!</definedName>
    <definedName name="FKERES_BLOKK_24_11_8_1" localSheetId="0">#REF!</definedName>
    <definedName name="FKERES_BLOKK_24_11_8_1">#REF!</definedName>
    <definedName name="FKERES_BLOKK_24_11_8_5" localSheetId="0">#REF!</definedName>
    <definedName name="FKERES_BLOKK_24_11_8_5">#REF!</definedName>
    <definedName name="FKERES_BLOKK_24_11_8_5_1" localSheetId="0">#REF!</definedName>
    <definedName name="FKERES_BLOKK_24_11_8_5_1">#REF!</definedName>
    <definedName name="FKERES_BLOKK_24_12" localSheetId="0">#REF!</definedName>
    <definedName name="FKERES_BLOKK_24_12">#REF!</definedName>
    <definedName name="FKERES_BLOKK_24_12_1">NA()</definedName>
    <definedName name="FKERES_BLOKK_24_12_1_1" localSheetId="0">#REF!</definedName>
    <definedName name="FKERES_BLOKK_24_12_1_1">#REF!</definedName>
    <definedName name="FKERES_BLOKK_24_12_1_1_1" localSheetId="0">#REF!</definedName>
    <definedName name="FKERES_BLOKK_24_12_1_1_1">#REF!</definedName>
    <definedName name="FKERES_BLOKK_24_12_1_2">NA()</definedName>
    <definedName name="FKERES_BLOKK_24_12_10" localSheetId="0">#REF!</definedName>
    <definedName name="FKERES_BLOKK_24_12_10">#REF!</definedName>
    <definedName name="FKERES_BLOKK_24_12_10_1" localSheetId="0">#REF!</definedName>
    <definedName name="FKERES_BLOKK_24_12_10_1">#REF!</definedName>
    <definedName name="FKERES_BLOKK_24_12_10_12" localSheetId="0">#REF!</definedName>
    <definedName name="FKERES_BLOKK_24_12_10_12">#REF!</definedName>
    <definedName name="FKERES_BLOKK_24_12_10_12_1" localSheetId="0">#REF!</definedName>
    <definedName name="FKERES_BLOKK_24_12_10_12_1">#REF!</definedName>
    <definedName name="FKERES_BLOKK_24_12_10_7" localSheetId="0">#REF!</definedName>
    <definedName name="FKERES_BLOKK_24_12_10_7">#REF!</definedName>
    <definedName name="FKERES_BLOKK_24_12_10_7_1" localSheetId="0">#REF!</definedName>
    <definedName name="FKERES_BLOKK_24_12_10_7_1">#REF!</definedName>
    <definedName name="FKERES_BLOKK_24_12_10_8" localSheetId="0">#REF!</definedName>
    <definedName name="FKERES_BLOKK_24_12_10_8">#REF!</definedName>
    <definedName name="FKERES_BLOKK_24_12_10_8_1" localSheetId="0">#REF!</definedName>
    <definedName name="FKERES_BLOKK_24_12_10_8_1">#REF!</definedName>
    <definedName name="FKERES_BLOKK_24_12_12" localSheetId="0">#REF!</definedName>
    <definedName name="FKERES_BLOKK_24_12_12">#REF!</definedName>
    <definedName name="FKERES_BLOKK_24_12_12_1" localSheetId="0">#REF!</definedName>
    <definedName name="FKERES_BLOKK_24_12_12_1">#REF!</definedName>
    <definedName name="FKERES_BLOKK_24_12_7" localSheetId="0">#REF!</definedName>
    <definedName name="FKERES_BLOKK_24_12_7">#REF!</definedName>
    <definedName name="FKERES_BLOKK_24_12_7_1" localSheetId="0">#REF!</definedName>
    <definedName name="FKERES_BLOKK_24_12_7_1">#REF!</definedName>
    <definedName name="FKERES_BLOKK_24_12_8" localSheetId="0">#REF!</definedName>
    <definedName name="FKERES_BLOKK_24_12_8">#REF!</definedName>
    <definedName name="FKERES_BLOKK_24_12_8_1" localSheetId="0">#REF!</definedName>
    <definedName name="FKERES_BLOKK_24_12_8_1">#REF!</definedName>
    <definedName name="FKERES_BLOKK_24_2" localSheetId="0">#REF!</definedName>
    <definedName name="FKERES_BLOKK_24_2">#REF!</definedName>
    <definedName name="FKERES_BLOKK_24_3" localSheetId="0">#REF!</definedName>
    <definedName name="FKERES_BLOKK_24_3">#REF!</definedName>
    <definedName name="FKERES_BLOKK_24_4" localSheetId="0">#REF!</definedName>
    <definedName name="FKERES_BLOKK_24_4">#REF!</definedName>
    <definedName name="FKERES_BLOKK_24_4_1" localSheetId="0">#REF!</definedName>
    <definedName name="FKERES_BLOKK_24_4_1">#REF!</definedName>
    <definedName name="FKERES_BLOKK_24_7" localSheetId="0">#REF!</definedName>
    <definedName name="FKERES_BLOKK_24_7">#REF!</definedName>
    <definedName name="FKERES_BLOKK_24_7_1" localSheetId="0">#REF!</definedName>
    <definedName name="FKERES_BLOKK_24_7_1">#REF!</definedName>
    <definedName name="FKERES_BLOKK_24_8" localSheetId="0">#REF!</definedName>
    <definedName name="FKERES_BLOKK_24_8">#REF!</definedName>
    <definedName name="FKERES_BLOKK_24_8_1" localSheetId="0">#REF!</definedName>
    <definedName name="FKERES_BLOKK_24_8_1">#REF!</definedName>
    <definedName name="FKERES_BLOKK_24_9" localSheetId="0">#REF!</definedName>
    <definedName name="FKERES_BLOKK_24_9">#REF!</definedName>
    <definedName name="FKERES_BLOKK_24_9_1">NA()</definedName>
    <definedName name="FKERES_BLOKK_24_9_1_1">NA()</definedName>
    <definedName name="FKERES_BLOKK_24_9_12" localSheetId="0">#REF!</definedName>
    <definedName name="FKERES_BLOKK_24_9_12">#REF!</definedName>
    <definedName name="FKERES_BLOKK_24_9_12_1" localSheetId="0">#REF!</definedName>
    <definedName name="FKERES_BLOKK_24_9_12_1">#REF!</definedName>
    <definedName name="FKERES_BLOKK_24_9_7" localSheetId="0">#REF!</definedName>
    <definedName name="FKERES_BLOKK_24_9_7">#REF!</definedName>
    <definedName name="FKERES_BLOKK_24_9_7_1" localSheetId="0">#REF!</definedName>
    <definedName name="FKERES_BLOKK_24_9_7_1">#REF!</definedName>
    <definedName name="FKERES_BLOKK_24_9_8" localSheetId="0">#REF!</definedName>
    <definedName name="FKERES_BLOKK_24_9_8">#REF!</definedName>
    <definedName name="FKERES_BLOKK_24_9_8_1" localSheetId="0">#REF!</definedName>
    <definedName name="FKERES_BLOKK_24_9_8_1">#REF!</definedName>
    <definedName name="FKERES_BLOKK_28" localSheetId="0">#REF!</definedName>
    <definedName name="FKERES_BLOKK_28">#REF!</definedName>
    <definedName name="FKERES_BLOKK_28_1">NA()</definedName>
    <definedName name="FKERES_BLOKK_28_1_1">NA()</definedName>
    <definedName name="FKERES_BLOKK_28_10" localSheetId="0">#REF!</definedName>
    <definedName name="FKERES_BLOKK_28_10">#REF!</definedName>
    <definedName name="FKERES_BLOKK_28_10_1" localSheetId="0">#REF!</definedName>
    <definedName name="FKERES_BLOKK_28_10_1">#REF!</definedName>
    <definedName name="FKERES_BLOKK_28_10_12" localSheetId="0">#REF!</definedName>
    <definedName name="FKERES_BLOKK_28_10_12">#REF!</definedName>
    <definedName name="FKERES_BLOKK_28_10_12_1" localSheetId="0">#REF!</definedName>
    <definedName name="FKERES_BLOKK_28_10_12_1">#REF!</definedName>
    <definedName name="FKERES_BLOKK_28_10_7" localSheetId="0">#REF!</definedName>
    <definedName name="FKERES_BLOKK_28_10_7">#REF!</definedName>
    <definedName name="FKERES_BLOKK_28_10_7_1" localSheetId="0">#REF!</definedName>
    <definedName name="FKERES_BLOKK_28_10_7_1">#REF!</definedName>
    <definedName name="FKERES_BLOKK_28_10_8" localSheetId="0">#REF!</definedName>
    <definedName name="FKERES_BLOKK_28_10_8">#REF!</definedName>
    <definedName name="FKERES_BLOKK_28_10_8_1" localSheetId="0">#REF!</definedName>
    <definedName name="FKERES_BLOKK_28_10_8_1">#REF!</definedName>
    <definedName name="FKERES_BLOKK_28_11" localSheetId="0">#REF!</definedName>
    <definedName name="FKERES_BLOKK_28_11">#REF!</definedName>
    <definedName name="FKERES_BLOKK_28_11_1" localSheetId="0">#REF!</definedName>
    <definedName name="FKERES_BLOKK_28_11_1">#REF!</definedName>
    <definedName name="FKERES_BLOKK_28_11_1_1" localSheetId="0">#REF!</definedName>
    <definedName name="FKERES_BLOKK_28_11_1_1">#REF!</definedName>
    <definedName name="FKERES_BLOKK_28_11_1_1_1">NA()</definedName>
    <definedName name="FKERES_BLOKK_28_11_1_1_1_1" localSheetId="0">#REF!</definedName>
    <definedName name="FKERES_BLOKK_28_11_1_1_1_1">#REF!</definedName>
    <definedName name="FKERES_BLOKK_28_11_1_1_1_1_1" localSheetId="0">#REF!</definedName>
    <definedName name="FKERES_BLOKK_28_11_1_1_1_1_1">#REF!</definedName>
    <definedName name="FKERES_BLOKK_28_11_1_1_1_1_1_1">NA()</definedName>
    <definedName name="FKERES_BLOKK_28_11_1_1_12" localSheetId="0">#REF!</definedName>
    <definedName name="FKERES_BLOKK_28_11_1_1_12">#REF!</definedName>
    <definedName name="FKERES_BLOKK_28_11_1_1_12_1" localSheetId="0">#REF!</definedName>
    <definedName name="FKERES_BLOKK_28_11_1_1_12_1">#REF!</definedName>
    <definedName name="FKERES_BLOKK_28_11_1_1_12_5" localSheetId="0">#REF!</definedName>
    <definedName name="FKERES_BLOKK_28_11_1_1_12_5">#REF!</definedName>
    <definedName name="FKERES_BLOKK_28_11_1_1_12_5_1" localSheetId="0">#REF!</definedName>
    <definedName name="FKERES_BLOKK_28_11_1_1_12_5_1">#REF!</definedName>
    <definedName name="FKERES_BLOKK_28_11_1_1_2" localSheetId="0">#REF!</definedName>
    <definedName name="FKERES_BLOKK_28_11_1_1_2">#REF!</definedName>
    <definedName name="FKERES_BLOKK_28_11_1_1_2_1" localSheetId="0">#REF!</definedName>
    <definedName name="FKERES_BLOKK_28_11_1_1_2_1">#REF!</definedName>
    <definedName name="FKERES_BLOKK_28_11_1_1_2_5" localSheetId="0">#REF!</definedName>
    <definedName name="FKERES_BLOKK_28_11_1_1_2_5">#REF!</definedName>
    <definedName name="FKERES_BLOKK_28_11_1_1_2_5_1" localSheetId="0">#REF!</definedName>
    <definedName name="FKERES_BLOKK_28_11_1_1_2_5_1">#REF!</definedName>
    <definedName name="FKERES_BLOKK_28_11_1_1_5" localSheetId="0">#REF!</definedName>
    <definedName name="FKERES_BLOKK_28_11_1_1_5">#REF!</definedName>
    <definedName name="FKERES_BLOKK_28_11_1_1_5_1" localSheetId="0">#REF!</definedName>
    <definedName name="FKERES_BLOKK_28_11_1_1_5_1">#REF!</definedName>
    <definedName name="FKERES_BLOKK_28_11_1_1_7" localSheetId="0">#REF!</definedName>
    <definedName name="FKERES_BLOKK_28_11_1_1_7">#REF!</definedName>
    <definedName name="FKERES_BLOKK_28_11_1_1_7_1" localSheetId="0">#REF!</definedName>
    <definedName name="FKERES_BLOKK_28_11_1_1_7_1">#REF!</definedName>
    <definedName name="FKERES_BLOKK_28_11_1_1_7_5" localSheetId="0">#REF!</definedName>
    <definedName name="FKERES_BLOKK_28_11_1_1_7_5">#REF!</definedName>
    <definedName name="FKERES_BLOKK_28_11_1_1_7_5_1" localSheetId="0">#REF!</definedName>
    <definedName name="FKERES_BLOKK_28_11_1_1_7_5_1">#REF!</definedName>
    <definedName name="FKERES_BLOKK_28_11_1_1_8" localSheetId="0">#REF!</definedName>
    <definedName name="FKERES_BLOKK_28_11_1_1_8">#REF!</definedName>
    <definedName name="FKERES_BLOKK_28_11_1_1_8_1" localSheetId="0">#REF!</definedName>
    <definedName name="FKERES_BLOKK_28_11_1_1_8_1">#REF!</definedName>
    <definedName name="FKERES_BLOKK_28_11_1_1_8_5" localSheetId="0">#REF!</definedName>
    <definedName name="FKERES_BLOKK_28_11_1_1_8_5">#REF!</definedName>
    <definedName name="FKERES_BLOKK_28_11_1_1_8_5_1" localSheetId="0">#REF!</definedName>
    <definedName name="FKERES_BLOKK_28_11_1_1_8_5_1">#REF!</definedName>
    <definedName name="FKERES_BLOKK_28_11_1_12" localSheetId="0">#REF!</definedName>
    <definedName name="FKERES_BLOKK_28_11_1_12">#REF!</definedName>
    <definedName name="FKERES_BLOKK_28_11_1_12_1" localSheetId="0">#REF!</definedName>
    <definedName name="FKERES_BLOKK_28_11_1_12_1">#REF!</definedName>
    <definedName name="FKERES_BLOKK_28_11_1_12_5" localSheetId="0">#REF!</definedName>
    <definedName name="FKERES_BLOKK_28_11_1_12_5">#REF!</definedName>
    <definedName name="FKERES_BLOKK_28_11_1_12_5_1" localSheetId="0">#REF!</definedName>
    <definedName name="FKERES_BLOKK_28_11_1_12_5_1">#REF!</definedName>
    <definedName name="FKERES_BLOKK_28_11_1_2" localSheetId="0">#REF!</definedName>
    <definedName name="FKERES_BLOKK_28_11_1_2">#REF!</definedName>
    <definedName name="FKERES_BLOKK_28_11_1_2_1" localSheetId="0">#REF!</definedName>
    <definedName name="FKERES_BLOKK_28_11_1_2_1">#REF!</definedName>
    <definedName name="FKERES_BLOKK_28_11_1_2_5" localSheetId="0">#REF!</definedName>
    <definedName name="FKERES_BLOKK_28_11_1_2_5">#REF!</definedName>
    <definedName name="FKERES_BLOKK_28_11_1_2_5_1" localSheetId="0">#REF!</definedName>
    <definedName name="FKERES_BLOKK_28_11_1_2_5_1">#REF!</definedName>
    <definedName name="FKERES_BLOKK_28_11_1_5" localSheetId="0">#REF!</definedName>
    <definedName name="FKERES_BLOKK_28_11_1_5">#REF!</definedName>
    <definedName name="FKERES_BLOKK_28_11_1_5_1" localSheetId="0">#REF!</definedName>
    <definedName name="FKERES_BLOKK_28_11_1_5_1">#REF!</definedName>
    <definedName name="FKERES_BLOKK_28_11_1_7" localSheetId="0">#REF!</definedName>
    <definedName name="FKERES_BLOKK_28_11_1_7">#REF!</definedName>
    <definedName name="FKERES_BLOKK_28_11_1_7_1" localSheetId="0">#REF!</definedName>
    <definedName name="FKERES_BLOKK_28_11_1_7_1">#REF!</definedName>
    <definedName name="FKERES_BLOKK_28_11_1_7_5" localSheetId="0">#REF!</definedName>
    <definedName name="FKERES_BLOKK_28_11_1_7_5">#REF!</definedName>
    <definedName name="FKERES_BLOKK_28_11_1_7_5_1" localSheetId="0">#REF!</definedName>
    <definedName name="FKERES_BLOKK_28_11_1_7_5_1">#REF!</definedName>
    <definedName name="FKERES_BLOKK_28_11_1_8" localSheetId="0">#REF!</definedName>
    <definedName name="FKERES_BLOKK_28_11_1_8">#REF!</definedName>
    <definedName name="FKERES_BLOKK_28_11_1_8_1" localSheetId="0">#REF!</definedName>
    <definedName name="FKERES_BLOKK_28_11_1_8_1">#REF!</definedName>
    <definedName name="FKERES_BLOKK_28_11_1_8_5" localSheetId="0">#REF!</definedName>
    <definedName name="FKERES_BLOKK_28_11_1_8_5">#REF!</definedName>
    <definedName name="FKERES_BLOKK_28_11_1_8_5_1" localSheetId="0">#REF!</definedName>
    <definedName name="FKERES_BLOKK_28_11_1_8_5_1">#REF!</definedName>
    <definedName name="FKERES_BLOKK_28_11_12" localSheetId="0">#REF!</definedName>
    <definedName name="FKERES_BLOKK_28_11_12">#REF!</definedName>
    <definedName name="FKERES_BLOKK_28_11_12_1" localSheetId="0">#REF!</definedName>
    <definedName name="FKERES_BLOKK_28_11_12_1">#REF!</definedName>
    <definedName name="FKERES_BLOKK_28_11_12_5" localSheetId="0">#REF!</definedName>
    <definedName name="FKERES_BLOKK_28_11_12_5">#REF!</definedName>
    <definedName name="FKERES_BLOKK_28_11_12_5_1" localSheetId="0">#REF!</definedName>
    <definedName name="FKERES_BLOKK_28_11_12_5_1">#REF!</definedName>
    <definedName name="FKERES_BLOKK_28_11_3" localSheetId="0">#REF!</definedName>
    <definedName name="FKERES_BLOKK_28_11_3">#REF!</definedName>
    <definedName name="FKERES_BLOKK_28_11_3_1" localSheetId="0">#REF!</definedName>
    <definedName name="FKERES_BLOKK_28_11_3_1">#REF!</definedName>
    <definedName name="FKERES_BLOKK_28_11_3_12" localSheetId="0">#REF!</definedName>
    <definedName name="FKERES_BLOKK_28_11_3_12">#REF!</definedName>
    <definedName name="FKERES_BLOKK_28_11_3_12_1" localSheetId="0">#REF!</definedName>
    <definedName name="FKERES_BLOKK_28_11_3_12_1">#REF!</definedName>
    <definedName name="FKERES_BLOKK_28_11_3_12_5" localSheetId="0">#REF!</definedName>
    <definedName name="FKERES_BLOKK_28_11_3_12_5">#REF!</definedName>
    <definedName name="FKERES_BLOKK_28_11_3_12_5_1" localSheetId="0">#REF!</definedName>
    <definedName name="FKERES_BLOKK_28_11_3_12_5_1">#REF!</definedName>
    <definedName name="FKERES_BLOKK_28_11_3_2" localSheetId="0">#REF!</definedName>
    <definedName name="FKERES_BLOKK_28_11_3_2">#REF!</definedName>
    <definedName name="FKERES_BLOKK_28_11_3_2_1" localSheetId="0">#REF!</definedName>
    <definedName name="FKERES_BLOKK_28_11_3_2_1">#REF!</definedName>
    <definedName name="FKERES_BLOKK_28_11_3_2_5" localSheetId="0">#REF!</definedName>
    <definedName name="FKERES_BLOKK_28_11_3_2_5">#REF!</definedName>
    <definedName name="FKERES_BLOKK_28_11_3_2_5_1" localSheetId="0">#REF!</definedName>
    <definedName name="FKERES_BLOKK_28_11_3_2_5_1">#REF!</definedName>
    <definedName name="FKERES_BLOKK_28_11_3_5" localSheetId="0">#REF!</definedName>
    <definedName name="FKERES_BLOKK_28_11_3_5">#REF!</definedName>
    <definedName name="FKERES_BLOKK_28_11_3_5_1" localSheetId="0">#REF!</definedName>
    <definedName name="FKERES_BLOKK_28_11_3_5_1">#REF!</definedName>
    <definedName name="FKERES_BLOKK_28_11_3_7" localSheetId="0">#REF!</definedName>
    <definedName name="FKERES_BLOKK_28_11_3_7">#REF!</definedName>
    <definedName name="FKERES_BLOKK_28_11_3_7_1" localSheetId="0">#REF!</definedName>
    <definedName name="FKERES_BLOKK_28_11_3_7_1">#REF!</definedName>
    <definedName name="FKERES_BLOKK_28_11_3_7_5" localSheetId="0">#REF!</definedName>
    <definedName name="FKERES_BLOKK_28_11_3_7_5">#REF!</definedName>
    <definedName name="FKERES_BLOKK_28_11_3_7_5_1" localSheetId="0">#REF!</definedName>
    <definedName name="FKERES_BLOKK_28_11_3_7_5_1">#REF!</definedName>
    <definedName name="FKERES_BLOKK_28_11_3_8" localSheetId="0">#REF!</definedName>
    <definedName name="FKERES_BLOKK_28_11_3_8">#REF!</definedName>
    <definedName name="FKERES_BLOKK_28_11_3_8_1" localSheetId="0">#REF!</definedName>
    <definedName name="FKERES_BLOKK_28_11_3_8_1">#REF!</definedName>
    <definedName name="FKERES_BLOKK_28_11_3_8_5" localSheetId="0">#REF!</definedName>
    <definedName name="FKERES_BLOKK_28_11_3_8_5">#REF!</definedName>
    <definedName name="FKERES_BLOKK_28_11_3_8_5_1" localSheetId="0">#REF!</definedName>
    <definedName name="FKERES_BLOKK_28_11_3_8_5_1">#REF!</definedName>
    <definedName name="FKERES_BLOKK_28_11_5" localSheetId="0">#REF!</definedName>
    <definedName name="FKERES_BLOKK_28_11_5">#REF!</definedName>
    <definedName name="FKERES_BLOKK_28_11_5_1" localSheetId="0">#REF!</definedName>
    <definedName name="FKERES_BLOKK_28_11_5_1">#REF!</definedName>
    <definedName name="FKERES_BLOKK_28_11_5_12" localSheetId="0">#REF!</definedName>
    <definedName name="FKERES_BLOKK_28_11_5_12">#REF!</definedName>
    <definedName name="FKERES_BLOKK_28_11_5_12_1" localSheetId="0">#REF!</definedName>
    <definedName name="FKERES_BLOKK_28_11_5_12_1">#REF!</definedName>
    <definedName name="FKERES_BLOKK_28_11_5_12_5" localSheetId="0">#REF!</definedName>
    <definedName name="FKERES_BLOKK_28_11_5_12_5">#REF!</definedName>
    <definedName name="FKERES_BLOKK_28_11_5_12_5_1" localSheetId="0">#REF!</definedName>
    <definedName name="FKERES_BLOKK_28_11_5_12_5_1">#REF!</definedName>
    <definedName name="FKERES_BLOKK_28_11_5_2" localSheetId="0">#REF!</definedName>
    <definedName name="FKERES_BLOKK_28_11_5_2">#REF!</definedName>
    <definedName name="FKERES_BLOKK_28_11_5_2_1" localSheetId="0">#REF!</definedName>
    <definedName name="FKERES_BLOKK_28_11_5_2_1">#REF!</definedName>
    <definedName name="FKERES_BLOKK_28_11_5_2_5" localSheetId="0">#REF!</definedName>
    <definedName name="FKERES_BLOKK_28_11_5_2_5">#REF!</definedName>
    <definedName name="FKERES_BLOKK_28_11_5_2_5_1" localSheetId="0">#REF!</definedName>
    <definedName name="FKERES_BLOKK_28_11_5_2_5_1">#REF!</definedName>
    <definedName name="FKERES_BLOKK_28_11_5_5" localSheetId="0">#REF!</definedName>
    <definedName name="FKERES_BLOKK_28_11_5_5">#REF!</definedName>
    <definedName name="FKERES_BLOKK_28_11_5_5_1" localSheetId="0">#REF!</definedName>
    <definedName name="FKERES_BLOKK_28_11_5_5_1">#REF!</definedName>
    <definedName name="FKERES_BLOKK_28_11_5_7" localSheetId="0">#REF!</definedName>
    <definedName name="FKERES_BLOKK_28_11_5_7">#REF!</definedName>
    <definedName name="FKERES_BLOKK_28_11_5_7_1" localSheetId="0">#REF!</definedName>
    <definedName name="FKERES_BLOKK_28_11_5_7_1">#REF!</definedName>
    <definedName name="FKERES_BLOKK_28_11_5_7_5" localSheetId="0">#REF!</definedName>
    <definedName name="FKERES_BLOKK_28_11_5_7_5">#REF!</definedName>
    <definedName name="FKERES_BLOKK_28_11_5_7_5_1" localSheetId="0">#REF!</definedName>
    <definedName name="FKERES_BLOKK_28_11_5_7_5_1">#REF!</definedName>
    <definedName name="FKERES_BLOKK_28_11_5_8" localSheetId="0">#REF!</definedName>
    <definedName name="FKERES_BLOKK_28_11_5_8">#REF!</definedName>
    <definedName name="FKERES_BLOKK_28_11_5_8_1" localSheetId="0">#REF!</definedName>
    <definedName name="FKERES_BLOKK_28_11_5_8_1">#REF!</definedName>
    <definedName name="FKERES_BLOKK_28_11_5_8_5" localSheetId="0">#REF!</definedName>
    <definedName name="FKERES_BLOKK_28_11_5_8_5">#REF!</definedName>
    <definedName name="FKERES_BLOKK_28_11_5_8_5_1" localSheetId="0">#REF!</definedName>
    <definedName name="FKERES_BLOKK_28_11_5_8_5_1">#REF!</definedName>
    <definedName name="FKERES_BLOKK_28_11_7" localSheetId="0">#REF!</definedName>
    <definedName name="FKERES_BLOKK_28_11_7">#REF!</definedName>
    <definedName name="FKERES_BLOKK_28_11_7_1" localSheetId="0">#REF!</definedName>
    <definedName name="FKERES_BLOKK_28_11_7_1">#REF!</definedName>
    <definedName name="FKERES_BLOKK_28_11_8" localSheetId="0">#REF!</definedName>
    <definedName name="FKERES_BLOKK_28_11_8">#REF!</definedName>
    <definedName name="FKERES_BLOKK_28_11_8_1" localSheetId="0">#REF!</definedName>
    <definedName name="FKERES_BLOKK_28_11_8_1">#REF!</definedName>
    <definedName name="FKERES_BLOKK_28_11_8_5" localSheetId="0">#REF!</definedName>
    <definedName name="FKERES_BLOKK_28_11_8_5">#REF!</definedName>
    <definedName name="FKERES_BLOKK_28_11_8_5_1" localSheetId="0">#REF!</definedName>
    <definedName name="FKERES_BLOKK_28_11_8_5_1">#REF!</definedName>
    <definedName name="FKERES_BLOKK_28_12" localSheetId="0">#REF!</definedName>
    <definedName name="FKERES_BLOKK_28_12">#REF!</definedName>
    <definedName name="FKERES_BLOKK_28_12_1">NA()</definedName>
    <definedName name="FKERES_BLOKK_28_12_1_1" localSheetId="0">#REF!</definedName>
    <definedName name="FKERES_BLOKK_28_12_1_1">#REF!</definedName>
    <definedName name="FKERES_BLOKK_28_12_1_1_1" localSheetId="0">#REF!</definedName>
    <definedName name="FKERES_BLOKK_28_12_1_1_1">#REF!</definedName>
    <definedName name="FKERES_BLOKK_28_12_1_2">NA()</definedName>
    <definedName name="FKERES_BLOKK_28_12_10" localSheetId="0">#REF!</definedName>
    <definedName name="FKERES_BLOKK_28_12_10">#REF!</definedName>
    <definedName name="FKERES_BLOKK_28_12_10_1" localSheetId="0">#REF!</definedName>
    <definedName name="FKERES_BLOKK_28_12_10_1">#REF!</definedName>
    <definedName name="FKERES_BLOKK_28_12_10_12" localSheetId="0">#REF!</definedName>
    <definedName name="FKERES_BLOKK_28_12_10_12">#REF!</definedName>
    <definedName name="FKERES_BLOKK_28_12_10_12_1" localSheetId="0">#REF!</definedName>
    <definedName name="FKERES_BLOKK_28_12_10_12_1">#REF!</definedName>
    <definedName name="FKERES_BLOKK_28_12_10_7" localSheetId="0">#REF!</definedName>
    <definedName name="FKERES_BLOKK_28_12_10_7">#REF!</definedName>
    <definedName name="FKERES_BLOKK_28_12_10_7_1" localSheetId="0">#REF!</definedName>
    <definedName name="FKERES_BLOKK_28_12_10_7_1">#REF!</definedName>
    <definedName name="FKERES_BLOKK_28_12_10_8" localSheetId="0">#REF!</definedName>
    <definedName name="FKERES_BLOKK_28_12_10_8">#REF!</definedName>
    <definedName name="FKERES_BLOKK_28_12_10_8_1" localSheetId="0">#REF!</definedName>
    <definedName name="FKERES_BLOKK_28_12_10_8_1">#REF!</definedName>
    <definedName name="FKERES_BLOKK_28_12_12" localSheetId="0">#REF!</definedName>
    <definedName name="FKERES_BLOKK_28_12_12">#REF!</definedName>
    <definedName name="FKERES_BLOKK_28_12_12_1" localSheetId="0">#REF!</definedName>
    <definedName name="FKERES_BLOKK_28_12_12_1">#REF!</definedName>
    <definedName name="FKERES_BLOKK_28_12_7" localSheetId="0">#REF!</definedName>
    <definedName name="FKERES_BLOKK_28_12_7">#REF!</definedName>
    <definedName name="FKERES_BLOKK_28_12_7_1" localSheetId="0">#REF!</definedName>
    <definedName name="FKERES_BLOKK_28_12_7_1">#REF!</definedName>
    <definedName name="FKERES_BLOKK_28_12_8" localSheetId="0">#REF!</definedName>
    <definedName name="FKERES_BLOKK_28_12_8">#REF!</definedName>
    <definedName name="FKERES_BLOKK_28_12_8_1" localSheetId="0">#REF!</definedName>
    <definedName name="FKERES_BLOKK_28_12_8_1">#REF!</definedName>
    <definedName name="FKERES_BLOKK_28_2" localSheetId="0">#REF!</definedName>
    <definedName name="FKERES_BLOKK_28_2">#REF!</definedName>
    <definedName name="FKERES_BLOKK_28_3" localSheetId="0">#REF!</definedName>
    <definedName name="FKERES_BLOKK_28_3">#REF!</definedName>
    <definedName name="FKERES_BLOKK_28_4" localSheetId="0">#REF!</definedName>
    <definedName name="FKERES_BLOKK_28_4">#REF!</definedName>
    <definedName name="FKERES_BLOKK_28_4_1" localSheetId="0">#REF!</definedName>
    <definedName name="FKERES_BLOKK_28_4_1">#REF!</definedName>
    <definedName name="FKERES_BLOKK_28_7" localSheetId="0">#REF!</definedName>
    <definedName name="FKERES_BLOKK_28_7">#REF!</definedName>
    <definedName name="FKERES_BLOKK_28_7_1" localSheetId="0">#REF!</definedName>
    <definedName name="FKERES_BLOKK_28_7_1">#REF!</definedName>
    <definedName name="FKERES_BLOKK_28_8" localSheetId="0">#REF!</definedName>
    <definedName name="FKERES_BLOKK_28_8">#REF!</definedName>
    <definedName name="FKERES_BLOKK_28_8_1" localSheetId="0">#REF!</definedName>
    <definedName name="FKERES_BLOKK_28_8_1">#REF!</definedName>
    <definedName name="FKERES_BLOKK_28_9" localSheetId="0">#REF!</definedName>
    <definedName name="FKERES_BLOKK_28_9">#REF!</definedName>
    <definedName name="FKERES_BLOKK_28_9_1">NA()</definedName>
    <definedName name="FKERES_BLOKK_28_9_1_1">NA()</definedName>
    <definedName name="FKERES_BLOKK_28_9_12" localSheetId="0">#REF!</definedName>
    <definedName name="FKERES_BLOKK_28_9_12">#REF!</definedName>
    <definedName name="FKERES_BLOKK_28_9_12_1" localSheetId="0">#REF!</definedName>
    <definedName name="FKERES_BLOKK_28_9_12_1">#REF!</definedName>
    <definedName name="FKERES_BLOKK_28_9_7" localSheetId="0">#REF!</definedName>
    <definedName name="FKERES_BLOKK_28_9_7">#REF!</definedName>
    <definedName name="FKERES_BLOKK_28_9_7_1" localSheetId="0">#REF!</definedName>
    <definedName name="FKERES_BLOKK_28_9_7_1">#REF!</definedName>
    <definedName name="FKERES_BLOKK_28_9_8" localSheetId="0">#REF!</definedName>
    <definedName name="FKERES_BLOKK_28_9_8">#REF!</definedName>
    <definedName name="FKERES_BLOKK_28_9_8_1" localSheetId="0">#REF!</definedName>
    <definedName name="FKERES_BLOKK_28_9_8_1">#REF!</definedName>
    <definedName name="FKERES_BLOKK_3" localSheetId="0">#REF!</definedName>
    <definedName name="FKERES_BLOKK_3">#REF!</definedName>
    <definedName name="FKERES_BLOKK_31" localSheetId="0">#REF!</definedName>
    <definedName name="FKERES_BLOKK_31">#REF!</definedName>
    <definedName name="FKERES_BLOKK_31_1">NA()</definedName>
    <definedName name="FKERES_BLOKK_31_1_1">NA()</definedName>
    <definedName name="FKERES_BLOKK_31_10" localSheetId="0">#REF!</definedName>
    <definedName name="FKERES_BLOKK_31_10">#REF!</definedName>
    <definedName name="FKERES_BLOKK_31_10_1" localSheetId="0">#REF!</definedName>
    <definedName name="FKERES_BLOKK_31_10_1">#REF!</definedName>
    <definedName name="FKERES_BLOKK_31_10_12" localSheetId="0">#REF!</definedName>
    <definedName name="FKERES_BLOKK_31_10_12">#REF!</definedName>
    <definedName name="FKERES_BLOKK_31_10_12_1" localSheetId="0">#REF!</definedName>
    <definedName name="FKERES_BLOKK_31_10_12_1">#REF!</definedName>
    <definedName name="FKERES_BLOKK_31_10_7" localSheetId="0">#REF!</definedName>
    <definedName name="FKERES_BLOKK_31_10_7">#REF!</definedName>
    <definedName name="FKERES_BLOKK_31_10_7_1" localSheetId="0">#REF!</definedName>
    <definedName name="FKERES_BLOKK_31_10_7_1">#REF!</definedName>
    <definedName name="FKERES_BLOKK_31_10_8" localSheetId="0">#REF!</definedName>
    <definedName name="FKERES_BLOKK_31_10_8">#REF!</definedName>
    <definedName name="FKERES_BLOKK_31_10_8_1" localSheetId="0">#REF!</definedName>
    <definedName name="FKERES_BLOKK_31_10_8_1">#REF!</definedName>
    <definedName name="FKERES_BLOKK_31_11" localSheetId="0">#REF!</definedName>
    <definedName name="FKERES_BLOKK_31_11">#REF!</definedName>
    <definedName name="FKERES_BLOKK_31_11_1" localSheetId="0">#REF!</definedName>
    <definedName name="FKERES_BLOKK_31_11_1">#REF!</definedName>
    <definedName name="FKERES_BLOKK_31_11_1_1" localSheetId="0">#REF!</definedName>
    <definedName name="FKERES_BLOKK_31_11_1_1">#REF!</definedName>
    <definedName name="FKERES_BLOKK_31_11_1_1_1">NA()</definedName>
    <definedName name="FKERES_BLOKK_31_11_1_1_1_1" localSheetId="0">#REF!</definedName>
    <definedName name="FKERES_BLOKK_31_11_1_1_1_1">#REF!</definedName>
    <definedName name="FKERES_BLOKK_31_11_1_1_1_1_1" localSheetId="0">#REF!</definedName>
    <definedName name="FKERES_BLOKK_31_11_1_1_1_1_1">#REF!</definedName>
    <definedName name="FKERES_BLOKK_31_11_1_1_1_1_1_1">NA()</definedName>
    <definedName name="FKERES_BLOKK_31_11_1_1_12" localSheetId="0">#REF!</definedName>
    <definedName name="FKERES_BLOKK_31_11_1_1_12">#REF!</definedName>
    <definedName name="FKERES_BLOKK_31_11_1_1_12_1" localSheetId="0">#REF!</definedName>
    <definedName name="FKERES_BLOKK_31_11_1_1_12_1">#REF!</definedName>
    <definedName name="FKERES_BLOKK_31_11_1_1_12_5" localSheetId="0">#REF!</definedName>
    <definedName name="FKERES_BLOKK_31_11_1_1_12_5">#REF!</definedName>
    <definedName name="FKERES_BLOKK_31_11_1_1_12_5_1" localSheetId="0">#REF!</definedName>
    <definedName name="FKERES_BLOKK_31_11_1_1_12_5_1">#REF!</definedName>
    <definedName name="FKERES_BLOKK_31_11_1_1_2" localSheetId="0">#REF!</definedName>
    <definedName name="FKERES_BLOKK_31_11_1_1_2">#REF!</definedName>
    <definedName name="FKERES_BLOKK_31_11_1_1_2_1" localSheetId="0">#REF!</definedName>
    <definedName name="FKERES_BLOKK_31_11_1_1_2_1">#REF!</definedName>
    <definedName name="FKERES_BLOKK_31_11_1_1_2_5" localSheetId="0">#REF!</definedName>
    <definedName name="FKERES_BLOKK_31_11_1_1_2_5">#REF!</definedName>
    <definedName name="FKERES_BLOKK_31_11_1_1_2_5_1" localSheetId="0">#REF!</definedName>
    <definedName name="FKERES_BLOKK_31_11_1_1_2_5_1">#REF!</definedName>
    <definedName name="FKERES_BLOKK_31_11_1_1_5" localSheetId="0">#REF!</definedName>
    <definedName name="FKERES_BLOKK_31_11_1_1_5">#REF!</definedName>
    <definedName name="FKERES_BLOKK_31_11_1_1_5_1" localSheetId="0">#REF!</definedName>
    <definedName name="FKERES_BLOKK_31_11_1_1_5_1">#REF!</definedName>
    <definedName name="FKERES_BLOKK_31_11_1_1_7" localSheetId="0">#REF!</definedName>
    <definedName name="FKERES_BLOKK_31_11_1_1_7">#REF!</definedName>
    <definedName name="FKERES_BLOKK_31_11_1_1_7_1" localSheetId="0">#REF!</definedName>
    <definedName name="FKERES_BLOKK_31_11_1_1_7_1">#REF!</definedName>
    <definedName name="FKERES_BLOKK_31_11_1_1_7_5" localSheetId="0">#REF!</definedName>
    <definedName name="FKERES_BLOKK_31_11_1_1_7_5">#REF!</definedName>
    <definedName name="FKERES_BLOKK_31_11_1_1_7_5_1" localSheetId="0">#REF!</definedName>
    <definedName name="FKERES_BLOKK_31_11_1_1_7_5_1">#REF!</definedName>
    <definedName name="FKERES_BLOKK_31_11_1_1_8" localSheetId="0">#REF!</definedName>
    <definedName name="FKERES_BLOKK_31_11_1_1_8">#REF!</definedName>
    <definedName name="FKERES_BLOKK_31_11_1_1_8_1" localSheetId="0">#REF!</definedName>
    <definedName name="FKERES_BLOKK_31_11_1_1_8_1">#REF!</definedName>
    <definedName name="FKERES_BLOKK_31_11_1_1_8_5" localSheetId="0">#REF!</definedName>
    <definedName name="FKERES_BLOKK_31_11_1_1_8_5">#REF!</definedName>
    <definedName name="FKERES_BLOKK_31_11_1_1_8_5_1" localSheetId="0">#REF!</definedName>
    <definedName name="FKERES_BLOKK_31_11_1_1_8_5_1">#REF!</definedName>
    <definedName name="FKERES_BLOKK_31_11_1_12" localSheetId="0">#REF!</definedName>
    <definedName name="FKERES_BLOKK_31_11_1_12">#REF!</definedName>
    <definedName name="FKERES_BLOKK_31_11_1_12_1" localSheetId="0">#REF!</definedName>
    <definedName name="FKERES_BLOKK_31_11_1_12_1">#REF!</definedName>
    <definedName name="FKERES_BLOKK_31_11_1_12_5" localSheetId="0">#REF!</definedName>
    <definedName name="FKERES_BLOKK_31_11_1_12_5">#REF!</definedName>
    <definedName name="FKERES_BLOKK_31_11_1_12_5_1" localSheetId="0">#REF!</definedName>
    <definedName name="FKERES_BLOKK_31_11_1_12_5_1">#REF!</definedName>
    <definedName name="FKERES_BLOKK_31_11_1_2" localSheetId="0">#REF!</definedName>
    <definedName name="FKERES_BLOKK_31_11_1_2">#REF!</definedName>
    <definedName name="FKERES_BLOKK_31_11_1_2_1" localSheetId="0">#REF!</definedName>
    <definedName name="FKERES_BLOKK_31_11_1_2_1">#REF!</definedName>
    <definedName name="FKERES_BLOKK_31_11_1_2_5" localSheetId="0">#REF!</definedName>
    <definedName name="FKERES_BLOKK_31_11_1_2_5">#REF!</definedName>
    <definedName name="FKERES_BLOKK_31_11_1_2_5_1" localSheetId="0">#REF!</definedName>
    <definedName name="FKERES_BLOKK_31_11_1_2_5_1">#REF!</definedName>
    <definedName name="FKERES_BLOKK_31_11_1_5" localSheetId="0">#REF!</definedName>
    <definedName name="FKERES_BLOKK_31_11_1_5">#REF!</definedName>
    <definedName name="FKERES_BLOKK_31_11_1_5_1" localSheetId="0">#REF!</definedName>
    <definedName name="FKERES_BLOKK_31_11_1_5_1">#REF!</definedName>
    <definedName name="FKERES_BLOKK_31_11_1_7" localSheetId="0">#REF!</definedName>
    <definedName name="FKERES_BLOKK_31_11_1_7">#REF!</definedName>
    <definedName name="FKERES_BLOKK_31_11_1_7_1" localSheetId="0">#REF!</definedName>
    <definedName name="FKERES_BLOKK_31_11_1_7_1">#REF!</definedName>
    <definedName name="FKERES_BLOKK_31_11_1_7_5" localSheetId="0">#REF!</definedName>
    <definedName name="FKERES_BLOKK_31_11_1_7_5">#REF!</definedName>
    <definedName name="FKERES_BLOKK_31_11_1_7_5_1" localSheetId="0">#REF!</definedName>
    <definedName name="FKERES_BLOKK_31_11_1_7_5_1">#REF!</definedName>
    <definedName name="FKERES_BLOKK_31_11_1_8" localSheetId="0">#REF!</definedName>
    <definedName name="FKERES_BLOKK_31_11_1_8">#REF!</definedName>
    <definedName name="FKERES_BLOKK_31_11_1_8_1" localSheetId="0">#REF!</definedName>
    <definedName name="FKERES_BLOKK_31_11_1_8_1">#REF!</definedName>
    <definedName name="FKERES_BLOKK_31_11_1_8_5" localSheetId="0">#REF!</definedName>
    <definedName name="FKERES_BLOKK_31_11_1_8_5">#REF!</definedName>
    <definedName name="FKERES_BLOKK_31_11_1_8_5_1" localSheetId="0">#REF!</definedName>
    <definedName name="FKERES_BLOKK_31_11_1_8_5_1">#REF!</definedName>
    <definedName name="FKERES_BLOKK_31_11_12" localSheetId="0">#REF!</definedName>
    <definedName name="FKERES_BLOKK_31_11_12">#REF!</definedName>
    <definedName name="FKERES_BLOKK_31_11_12_1" localSheetId="0">#REF!</definedName>
    <definedName name="FKERES_BLOKK_31_11_12_1">#REF!</definedName>
    <definedName name="FKERES_BLOKK_31_11_12_5" localSheetId="0">#REF!</definedName>
    <definedName name="FKERES_BLOKK_31_11_12_5">#REF!</definedName>
    <definedName name="FKERES_BLOKK_31_11_12_5_1" localSheetId="0">#REF!</definedName>
    <definedName name="FKERES_BLOKK_31_11_12_5_1">#REF!</definedName>
    <definedName name="FKERES_BLOKK_31_11_3" localSheetId="0">#REF!</definedName>
    <definedName name="FKERES_BLOKK_31_11_3">#REF!</definedName>
    <definedName name="FKERES_BLOKK_31_11_3_1" localSheetId="0">#REF!</definedName>
    <definedName name="FKERES_BLOKK_31_11_3_1">#REF!</definedName>
    <definedName name="FKERES_BLOKK_31_11_3_12" localSheetId="0">#REF!</definedName>
    <definedName name="FKERES_BLOKK_31_11_3_12">#REF!</definedName>
    <definedName name="FKERES_BLOKK_31_11_3_12_1" localSheetId="0">#REF!</definedName>
    <definedName name="FKERES_BLOKK_31_11_3_12_1">#REF!</definedName>
    <definedName name="FKERES_BLOKK_31_11_3_12_5" localSheetId="0">#REF!</definedName>
    <definedName name="FKERES_BLOKK_31_11_3_12_5">#REF!</definedName>
    <definedName name="FKERES_BLOKK_31_11_3_12_5_1" localSheetId="0">#REF!</definedName>
    <definedName name="FKERES_BLOKK_31_11_3_12_5_1">#REF!</definedName>
    <definedName name="FKERES_BLOKK_31_11_3_2" localSheetId="0">#REF!</definedName>
    <definedName name="FKERES_BLOKK_31_11_3_2">#REF!</definedName>
    <definedName name="FKERES_BLOKK_31_11_3_2_1" localSheetId="0">#REF!</definedName>
    <definedName name="FKERES_BLOKK_31_11_3_2_1">#REF!</definedName>
    <definedName name="FKERES_BLOKK_31_11_3_2_5" localSheetId="0">#REF!</definedName>
    <definedName name="FKERES_BLOKK_31_11_3_2_5">#REF!</definedName>
    <definedName name="FKERES_BLOKK_31_11_3_2_5_1" localSheetId="0">#REF!</definedName>
    <definedName name="FKERES_BLOKK_31_11_3_2_5_1">#REF!</definedName>
    <definedName name="FKERES_BLOKK_31_11_3_5" localSheetId="0">#REF!</definedName>
    <definedName name="FKERES_BLOKK_31_11_3_5">#REF!</definedName>
    <definedName name="FKERES_BLOKK_31_11_3_5_1" localSheetId="0">#REF!</definedName>
    <definedName name="FKERES_BLOKK_31_11_3_5_1">#REF!</definedName>
    <definedName name="FKERES_BLOKK_31_11_3_7" localSheetId="0">#REF!</definedName>
    <definedName name="FKERES_BLOKK_31_11_3_7">#REF!</definedName>
    <definedName name="FKERES_BLOKK_31_11_3_7_1" localSheetId="0">#REF!</definedName>
    <definedName name="FKERES_BLOKK_31_11_3_7_1">#REF!</definedName>
    <definedName name="FKERES_BLOKK_31_11_3_7_5" localSheetId="0">#REF!</definedName>
    <definedName name="FKERES_BLOKK_31_11_3_7_5">#REF!</definedName>
    <definedName name="FKERES_BLOKK_31_11_3_7_5_1" localSheetId="0">#REF!</definedName>
    <definedName name="FKERES_BLOKK_31_11_3_7_5_1">#REF!</definedName>
    <definedName name="FKERES_BLOKK_31_11_3_8" localSheetId="0">#REF!</definedName>
    <definedName name="FKERES_BLOKK_31_11_3_8">#REF!</definedName>
    <definedName name="FKERES_BLOKK_31_11_3_8_1" localSheetId="0">#REF!</definedName>
    <definedName name="FKERES_BLOKK_31_11_3_8_1">#REF!</definedName>
    <definedName name="FKERES_BLOKK_31_11_3_8_5" localSheetId="0">#REF!</definedName>
    <definedName name="FKERES_BLOKK_31_11_3_8_5">#REF!</definedName>
    <definedName name="FKERES_BLOKK_31_11_3_8_5_1" localSheetId="0">#REF!</definedName>
    <definedName name="FKERES_BLOKK_31_11_3_8_5_1">#REF!</definedName>
    <definedName name="FKERES_BLOKK_31_11_5" localSheetId="0">#REF!</definedName>
    <definedName name="FKERES_BLOKK_31_11_5">#REF!</definedName>
    <definedName name="FKERES_BLOKK_31_11_5_1" localSheetId="0">#REF!</definedName>
    <definedName name="FKERES_BLOKK_31_11_5_1">#REF!</definedName>
    <definedName name="FKERES_BLOKK_31_11_5_12" localSheetId="0">#REF!</definedName>
    <definedName name="FKERES_BLOKK_31_11_5_12">#REF!</definedName>
    <definedName name="FKERES_BLOKK_31_11_5_12_1" localSheetId="0">#REF!</definedName>
    <definedName name="FKERES_BLOKK_31_11_5_12_1">#REF!</definedName>
    <definedName name="FKERES_BLOKK_31_11_5_12_5" localSheetId="0">#REF!</definedName>
    <definedName name="FKERES_BLOKK_31_11_5_12_5">#REF!</definedName>
    <definedName name="FKERES_BLOKK_31_11_5_12_5_1" localSheetId="0">#REF!</definedName>
    <definedName name="FKERES_BLOKK_31_11_5_12_5_1">#REF!</definedName>
    <definedName name="FKERES_BLOKK_31_11_5_2" localSheetId="0">#REF!</definedName>
    <definedName name="FKERES_BLOKK_31_11_5_2">#REF!</definedName>
    <definedName name="FKERES_BLOKK_31_11_5_2_1" localSheetId="0">#REF!</definedName>
    <definedName name="FKERES_BLOKK_31_11_5_2_1">#REF!</definedName>
    <definedName name="FKERES_BLOKK_31_11_5_2_5" localSheetId="0">#REF!</definedName>
    <definedName name="FKERES_BLOKK_31_11_5_2_5">#REF!</definedName>
    <definedName name="FKERES_BLOKK_31_11_5_2_5_1" localSheetId="0">#REF!</definedName>
    <definedName name="FKERES_BLOKK_31_11_5_2_5_1">#REF!</definedName>
    <definedName name="FKERES_BLOKK_31_11_5_5" localSheetId="0">#REF!</definedName>
    <definedName name="FKERES_BLOKK_31_11_5_5">#REF!</definedName>
    <definedName name="FKERES_BLOKK_31_11_5_5_1" localSheetId="0">#REF!</definedName>
    <definedName name="FKERES_BLOKK_31_11_5_5_1">#REF!</definedName>
    <definedName name="FKERES_BLOKK_31_11_5_7" localSheetId="0">#REF!</definedName>
    <definedName name="FKERES_BLOKK_31_11_5_7">#REF!</definedName>
    <definedName name="FKERES_BLOKK_31_11_5_7_1" localSheetId="0">#REF!</definedName>
    <definedName name="FKERES_BLOKK_31_11_5_7_1">#REF!</definedName>
    <definedName name="FKERES_BLOKK_31_11_5_7_5" localSheetId="0">#REF!</definedName>
    <definedName name="FKERES_BLOKK_31_11_5_7_5">#REF!</definedName>
    <definedName name="FKERES_BLOKK_31_11_5_7_5_1" localSheetId="0">#REF!</definedName>
    <definedName name="FKERES_BLOKK_31_11_5_7_5_1">#REF!</definedName>
    <definedName name="FKERES_BLOKK_31_11_5_8" localSheetId="0">#REF!</definedName>
    <definedName name="FKERES_BLOKK_31_11_5_8">#REF!</definedName>
    <definedName name="FKERES_BLOKK_31_11_5_8_1" localSheetId="0">#REF!</definedName>
    <definedName name="FKERES_BLOKK_31_11_5_8_1">#REF!</definedName>
    <definedName name="FKERES_BLOKK_31_11_5_8_5" localSheetId="0">#REF!</definedName>
    <definedName name="FKERES_BLOKK_31_11_5_8_5">#REF!</definedName>
    <definedName name="FKERES_BLOKK_31_11_5_8_5_1" localSheetId="0">#REF!</definedName>
    <definedName name="FKERES_BLOKK_31_11_5_8_5_1">#REF!</definedName>
    <definedName name="FKERES_BLOKK_31_11_7" localSheetId="0">#REF!</definedName>
    <definedName name="FKERES_BLOKK_31_11_7">#REF!</definedName>
    <definedName name="FKERES_BLOKK_31_11_7_1" localSheetId="0">#REF!</definedName>
    <definedName name="FKERES_BLOKK_31_11_7_1">#REF!</definedName>
    <definedName name="FKERES_BLOKK_31_11_8" localSheetId="0">#REF!</definedName>
    <definedName name="FKERES_BLOKK_31_11_8">#REF!</definedName>
    <definedName name="FKERES_BLOKK_31_11_8_1" localSheetId="0">#REF!</definedName>
    <definedName name="FKERES_BLOKK_31_11_8_1">#REF!</definedName>
    <definedName name="FKERES_BLOKK_31_11_8_5" localSheetId="0">#REF!</definedName>
    <definedName name="FKERES_BLOKK_31_11_8_5">#REF!</definedName>
    <definedName name="FKERES_BLOKK_31_11_8_5_1" localSheetId="0">#REF!</definedName>
    <definedName name="FKERES_BLOKK_31_11_8_5_1">#REF!</definedName>
    <definedName name="FKERES_BLOKK_31_12" localSheetId="0">#REF!</definedName>
    <definedName name="FKERES_BLOKK_31_12">#REF!</definedName>
    <definedName name="FKERES_BLOKK_31_12_1">NA()</definedName>
    <definedName name="FKERES_BLOKK_31_12_1_1" localSheetId="0">#REF!</definedName>
    <definedName name="FKERES_BLOKK_31_12_1_1">#REF!</definedName>
    <definedName name="FKERES_BLOKK_31_12_1_1_1" localSheetId="0">#REF!</definedName>
    <definedName name="FKERES_BLOKK_31_12_1_1_1">#REF!</definedName>
    <definedName name="FKERES_BLOKK_31_12_1_2">NA()</definedName>
    <definedName name="FKERES_BLOKK_31_12_10" localSheetId="0">#REF!</definedName>
    <definedName name="FKERES_BLOKK_31_12_10">#REF!</definedName>
    <definedName name="FKERES_BLOKK_31_12_10_1" localSheetId="0">#REF!</definedName>
    <definedName name="FKERES_BLOKK_31_12_10_1">#REF!</definedName>
    <definedName name="FKERES_BLOKK_31_12_10_12" localSheetId="0">#REF!</definedName>
    <definedName name="FKERES_BLOKK_31_12_10_12">#REF!</definedName>
    <definedName name="FKERES_BLOKK_31_12_10_12_1" localSheetId="0">#REF!</definedName>
    <definedName name="FKERES_BLOKK_31_12_10_12_1">#REF!</definedName>
    <definedName name="FKERES_BLOKK_31_12_10_7" localSheetId="0">#REF!</definedName>
    <definedName name="FKERES_BLOKK_31_12_10_7">#REF!</definedName>
    <definedName name="FKERES_BLOKK_31_12_10_7_1" localSheetId="0">#REF!</definedName>
    <definedName name="FKERES_BLOKK_31_12_10_7_1">#REF!</definedName>
    <definedName name="FKERES_BLOKK_31_12_10_8" localSheetId="0">#REF!</definedName>
    <definedName name="FKERES_BLOKK_31_12_10_8">#REF!</definedName>
    <definedName name="FKERES_BLOKK_31_12_10_8_1" localSheetId="0">#REF!</definedName>
    <definedName name="FKERES_BLOKK_31_12_10_8_1">#REF!</definedName>
    <definedName name="FKERES_BLOKK_31_12_12" localSheetId="0">#REF!</definedName>
    <definedName name="FKERES_BLOKK_31_12_12">#REF!</definedName>
    <definedName name="FKERES_BLOKK_31_12_12_1" localSheetId="0">#REF!</definedName>
    <definedName name="FKERES_BLOKK_31_12_12_1">#REF!</definedName>
    <definedName name="FKERES_BLOKK_31_12_7" localSheetId="0">#REF!</definedName>
    <definedName name="FKERES_BLOKK_31_12_7">#REF!</definedName>
    <definedName name="FKERES_BLOKK_31_12_7_1" localSheetId="0">#REF!</definedName>
    <definedName name="FKERES_BLOKK_31_12_7_1">#REF!</definedName>
    <definedName name="FKERES_BLOKK_31_12_8" localSheetId="0">#REF!</definedName>
    <definedName name="FKERES_BLOKK_31_12_8">#REF!</definedName>
    <definedName name="FKERES_BLOKK_31_12_8_1" localSheetId="0">#REF!</definedName>
    <definedName name="FKERES_BLOKK_31_12_8_1">#REF!</definedName>
    <definedName name="FKERES_BLOKK_31_2" localSheetId="0">#REF!</definedName>
    <definedName name="FKERES_BLOKK_31_2">#REF!</definedName>
    <definedName name="FKERES_BLOKK_31_3" localSheetId="0">#REF!</definedName>
    <definedName name="FKERES_BLOKK_31_3">#REF!</definedName>
    <definedName name="FKERES_BLOKK_31_4" localSheetId="0">#REF!</definedName>
    <definedName name="FKERES_BLOKK_31_4">#REF!</definedName>
    <definedName name="FKERES_BLOKK_31_4_1" localSheetId="0">#REF!</definedName>
    <definedName name="FKERES_BLOKK_31_4_1">#REF!</definedName>
    <definedName name="FKERES_BLOKK_31_7" localSheetId="0">#REF!</definedName>
    <definedName name="FKERES_BLOKK_31_7">#REF!</definedName>
    <definedName name="FKERES_BLOKK_31_7_1" localSheetId="0">#REF!</definedName>
    <definedName name="FKERES_BLOKK_31_7_1">#REF!</definedName>
    <definedName name="FKERES_BLOKK_31_8" localSheetId="0">#REF!</definedName>
    <definedName name="FKERES_BLOKK_31_8">#REF!</definedName>
    <definedName name="FKERES_BLOKK_31_8_1" localSheetId="0">#REF!</definedName>
    <definedName name="FKERES_BLOKK_31_8_1">#REF!</definedName>
    <definedName name="FKERES_BLOKK_31_9" localSheetId="0">#REF!</definedName>
    <definedName name="FKERES_BLOKK_31_9">#REF!</definedName>
    <definedName name="FKERES_BLOKK_31_9_1">NA()</definedName>
    <definedName name="FKERES_BLOKK_31_9_1_1">NA()</definedName>
    <definedName name="FKERES_BLOKK_31_9_12" localSheetId="0">#REF!</definedName>
    <definedName name="FKERES_BLOKK_31_9_12">#REF!</definedName>
    <definedName name="FKERES_BLOKK_31_9_12_1" localSheetId="0">#REF!</definedName>
    <definedName name="FKERES_BLOKK_31_9_12_1">#REF!</definedName>
    <definedName name="FKERES_BLOKK_31_9_7" localSheetId="0">#REF!</definedName>
    <definedName name="FKERES_BLOKK_31_9_7">#REF!</definedName>
    <definedName name="FKERES_BLOKK_31_9_7_1" localSheetId="0">#REF!</definedName>
    <definedName name="FKERES_BLOKK_31_9_7_1">#REF!</definedName>
    <definedName name="FKERES_BLOKK_31_9_8" localSheetId="0">#REF!</definedName>
    <definedName name="FKERES_BLOKK_31_9_8">#REF!</definedName>
    <definedName name="FKERES_BLOKK_31_9_8_1" localSheetId="0">#REF!</definedName>
    <definedName name="FKERES_BLOKK_31_9_8_1">#REF!</definedName>
    <definedName name="FKERES_BLOKK_4" localSheetId="0">#REF!</definedName>
    <definedName name="FKERES_BLOKK_4">#REF!</definedName>
    <definedName name="FKERES_BLOKK_4_1" localSheetId="0">#REF!</definedName>
    <definedName name="FKERES_BLOKK_4_1">#REF!</definedName>
    <definedName name="FKERES_BLOKK_7" localSheetId="0">#REF!</definedName>
    <definedName name="FKERES_BLOKK_7">#REF!</definedName>
    <definedName name="FKERES_BLOKK_7_1" localSheetId="0">#REF!</definedName>
    <definedName name="FKERES_BLOKK_7_1">#REF!</definedName>
    <definedName name="FKERES_BLOKK_8" localSheetId="0">#REF!</definedName>
    <definedName name="FKERES_BLOKK_8">#REF!</definedName>
    <definedName name="FKERES_BLOKK_8_1" localSheetId="0">#REF!</definedName>
    <definedName name="FKERES_BLOKK_8_1">#REF!</definedName>
    <definedName name="FKERES_BLOKK_9" localSheetId="0">#REF!</definedName>
    <definedName name="FKERES_BLOKK_9">#REF!</definedName>
    <definedName name="FKERES_BLOKK_9_1">NA()</definedName>
    <definedName name="FKERES_BLOKK_9_1_1">NA()</definedName>
    <definedName name="FKERES_BLOKK_9_12" localSheetId="0">#REF!</definedName>
    <definedName name="FKERES_BLOKK_9_12">#REF!</definedName>
    <definedName name="FKERES_BLOKK_9_12_1" localSheetId="0">#REF!</definedName>
    <definedName name="FKERES_BLOKK_9_12_1">#REF!</definedName>
    <definedName name="FKERES_BLOKK_9_7" localSheetId="0">#REF!</definedName>
    <definedName name="FKERES_BLOKK_9_7">#REF!</definedName>
    <definedName name="FKERES_BLOKK_9_7_1" localSheetId="0">#REF!</definedName>
    <definedName name="FKERES_BLOKK_9_7_1">#REF!</definedName>
    <definedName name="FKERES_BLOKK_9_8" localSheetId="0">#REF!</definedName>
    <definedName name="FKERES_BLOKK_9_8">#REF!</definedName>
    <definedName name="FKERES_BLOKK_9_8_1" localSheetId="0">#REF!</definedName>
    <definedName name="FKERES_BLOKK_9_8_1">#REF!</definedName>
    <definedName name="FKERES_II" localSheetId="0">#REF!</definedName>
    <definedName name="FKERES_II">#REF!</definedName>
    <definedName name="FKERES_II_1">NA()</definedName>
    <definedName name="FKERES_II_1_1">NA()</definedName>
    <definedName name="FKERES_II_10" localSheetId="0">#REF!</definedName>
    <definedName name="FKERES_II_10">#REF!</definedName>
    <definedName name="FKERES_II_10_1" localSheetId="0">#REF!</definedName>
    <definedName name="FKERES_II_10_1">#REF!</definedName>
    <definedName name="FKERES_II_10_12" localSheetId="0">#REF!</definedName>
    <definedName name="FKERES_II_10_12">#REF!</definedName>
    <definedName name="FKERES_II_10_12_1" localSheetId="0">#REF!</definedName>
    <definedName name="FKERES_II_10_12_1">#REF!</definedName>
    <definedName name="FKERES_II_10_7" localSheetId="0">#REF!</definedName>
    <definedName name="FKERES_II_10_7">#REF!</definedName>
    <definedName name="FKERES_II_10_7_1" localSheetId="0">#REF!</definedName>
    <definedName name="FKERES_II_10_7_1">#REF!</definedName>
    <definedName name="FKERES_II_10_8" localSheetId="0">#REF!</definedName>
    <definedName name="FKERES_II_10_8">#REF!</definedName>
    <definedName name="FKERES_II_10_8_1" localSheetId="0">#REF!</definedName>
    <definedName name="FKERES_II_10_8_1">#REF!</definedName>
    <definedName name="FKERES_II_11" localSheetId="0">#REF!</definedName>
    <definedName name="FKERES_II_11">#REF!</definedName>
    <definedName name="FKERES_II_11_1" localSheetId="0">#REF!</definedName>
    <definedName name="FKERES_II_11_1">#REF!</definedName>
    <definedName name="FKERES_II_11_1_1" localSheetId="0">#REF!</definedName>
    <definedName name="FKERES_II_11_1_1">#REF!</definedName>
    <definedName name="FKERES_II_11_1_1_1">NA()</definedName>
    <definedName name="FKERES_II_11_1_1_1_1" localSheetId="0">#REF!</definedName>
    <definedName name="FKERES_II_11_1_1_1_1">#REF!</definedName>
    <definedName name="FKERES_II_11_1_1_1_1_1" localSheetId="0">#REF!</definedName>
    <definedName name="FKERES_II_11_1_1_1_1_1">#REF!</definedName>
    <definedName name="FKERES_II_11_1_1_1_1_1_1">NA()</definedName>
    <definedName name="FKERES_II_11_1_1_12" localSheetId="0">#REF!</definedName>
    <definedName name="FKERES_II_11_1_1_12">#REF!</definedName>
    <definedName name="FKERES_II_11_1_1_12_1" localSheetId="0">#REF!</definedName>
    <definedName name="FKERES_II_11_1_1_12_1">#REF!</definedName>
    <definedName name="FKERES_II_11_1_1_12_5" localSheetId="0">#REF!</definedName>
    <definedName name="FKERES_II_11_1_1_12_5">#REF!</definedName>
    <definedName name="FKERES_II_11_1_1_12_5_1" localSheetId="0">#REF!</definedName>
    <definedName name="FKERES_II_11_1_1_12_5_1">#REF!</definedName>
    <definedName name="FKERES_II_11_1_1_2" localSheetId="0">#REF!</definedName>
    <definedName name="FKERES_II_11_1_1_2">#REF!</definedName>
    <definedName name="FKERES_II_11_1_1_2_1" localSheetId="0">#REF!</definedName>
    <definedName name="FKERES_II_11_1_1_2_1">#REF!</definedName>
    <definedName name="FKERES_II_11_1_1_2_5" localSheetId="0">#REF!</definedName>
    <definedName name="FKERES_II_11_1_1_2_5">#REF!</definedName>
    <definedName name="FKERES_II_11_1_1_2_5_1" localSheetId="0">#REF!</definedName>
    <definedName name="FKERES_II_11_1_1_2_5_1">#REF!</definedName>
    <definedName name="FKERES_II_11_1_1_5" localSheetId="0">#REF!</definedName>
    <definedName name="FKERES_II_11_1_1_5">#REF!</definedName>
    <definedName name="FKERES_II_11_1_1_5_1" localSheetId="0">#REF!</definedName>
    <definedName name="FKERES_II_11_1_1_5_1">#REF!</definedName>
    <definedName name="FKERES_II_11_1_1_7" localSheetId="0">#REF!</definedName>
    <definedName name="FKERES_II_11_1_1_7">#REF!</definedName>
    <definedName name="FKERES_II_11_1_1_7_1" localSheetId="0">#REF!</definedName>
    <definedName name="FKERES_II_11_1_1_7_1">#REF!</definedName>
    <definedName name="FKERES_II_11_1_1_7_5" localSheetId="0">#REF!</definedName>
    <definedName name="FKERES_II_11_1_1_7_5">#REF!</definedName>
    <definedName name="FKERES_II_11_1_1_7_5_1" localSheetId="0">#REF!</definedName>
    <definedName name="FKERES_II_11_1_1_7_5_1">#REF!</definedName>
    <definedName name="FKERES_II_11_1_1_8" localSheetId="0">#REF!</definedName>
    <definedName name="FKERES_II_11_1_1_8">#REF!</definedName>
    <definedName name="FKERES_II_11_1_1_8_1" localSheetId="0">#REF!</definedName>
    <definedName name="FKERES_II_11_1_1_8_1">#REF!</definedName>
    <definedName name="FKERES_II_11_1_1_8_5" localSheetId="0">#REF!</definedName>
    <definedName name="FKERES_II_11_1_1_8_5">#REF!</definedName>
    <definedName name="FKERES_II_11_1_1_8_5_1" localSheetId="0">#REF!</definedName>
    <definedName name="FKERES_II_11_1_1_8_5_1">#REF!</definedName>
    <definedName name="FKERES_II_11_1_12" localSheetId="0">#REF!</definedName>
    <definedName name="FKERES_II_11_1_12">#REF!</definedName>
    <definedName name="FKERES_II_11_1_12_1" localSheetId="0">#REF!</definedName>
    <definedName name="FKERES_II_11_1_12_1">#REF!</definedName>
    <definedName name="FKERES_II_11_1_12_5" localSheetId="0">#REF!</definedName>
    <definedName name="FKERES_II_11_1_12_5">#REF!</definedName>
    <definedName name="FKERES_II_11_1_12_5_1" localSheetId="0">#REF!</definedName>
    <definedName name="FKERES_II_11_1_12_5_1">#REF!</definedName>
    <definedName name="FKERES_II_11_1_2" localSheetId="0">#REF!</definedName>
    <definedName name="FKERES_II_11_1_2">#REF!</definedName>
    <definedName name="FKERES_II_11_1_2_1" localSheetId="0">#REF!</definedName>
    <definedName name="FKERES_II_11_1_2_1">#REF!</definedName>
    <definedName name="FKERES_II_11_1_2_5" localSheetId="0">#REF!</definedName>
    <definedName name="FKERES_II_11_1_2_5">#REF!</definedName>
    <definedName name="FKERES_II_11_1_2_5_1" localSheetId="0">#REF!</definedName>
    <definedName name="FKERES_II_11_1_2_5_1">#REF!</definedName>
    <definedName name="FKERES_II_11_1_5" localSheetId="0">#REF!</definedName>
    <definedName name="FKERES_II_11_1_5">#REF!</definedName>
    <definedName name="FKERES_II_11_1_5_1" localSheetId="0">#REF!</definedName>
    <definedName name="FKERES_II_11_1_5_1">#REF!</definedName>
    <definedName name="FKERES_II_11_1_7" localSheetId="0">#REF!</definedName>
    <definedName name="FKERES_II_11_1_7">#REF!</definedName>
    <definedName name="FKERES_II_11_1_7_1" localSheetId="0">#REF!</definedName>
    <definedName name="FKERES_II_11_1_7_1">#REF!</definedName>
    <definedName name="FKERES_II_11_1_7_5" localSheetId="0">#REF!</definedName>
    <definedName name="FKERES_II_11_1_7_5">#REF!</definedName>
    <definedName name="FKERES_II_11_1_7_5_1" localSheetId="0">#REF!</definedName>
    <definedName name="FKERES_II_11_1_7_5_1">#REF!</definedName>
    <definedName name="FKERES_II_11_1_8" localSheetId="0">#REF!</definedName>
    <definedName name="FKERES_II_11_1_8">#REF!</definedName>
    <definedName name="FKERES_II_11_1_8_1" localSheetId="0">#REF!</definedName>
    <definedName name="FKERES_II_11_1_8_1">#REF!</definedName>
    <definedName name="FKERES_II_11_1_8_5" localSheetId="0">#REF!</definedName>
    <definedName name="FKERES_II_11_1_8_5">#REF!</definedName>
    <definedName name="FKERES_II_11_1_8_5_1" localSheetId="0">#REF!</definedName>
    <definedName name="FKERES_II_11_1_8_5_1">#REF!</definedName>
    <definedName name="FKERES_II_11_12" localSheetId="0">#REF!</definedName>
    <definedName name="FKERES_II_11_12">#REF!</definedName>
    <definedName name="FKERES_II_11_12_1" localSheetId="0">#REF!</definedName>
    <definedName name="FKERES_II_11_12_1">#REF!</definedName>
    <definedName name="FKERES_II_11_12_5" localSheetId="0">#REF!</definedName>
    <definedName name="FKERES_II_11_12_5">#REF!</definedName>
    <definedName name="FKERES_II_11_12_5_1" localSheetId="0">#REF!</definedName>
    <definedName name="FKERES_II_11_12_5_1">#REF!</definedName>
    <definedName name="FKERES_II_11_3" localSheetId="0">#REF!</definedName>
    <definedName name="FKERES_II_11_3">#REF!</definedName>
    <definedName name="FKERES_II_11_3_1" localSheetId="0">#REF!</definedName>
    <definedName name="FKERES_II_11_3_1">#REF!</definedName>
    <definedName name="FKERES_II_11_3_12" localSheetId="0">#REF!</definedName>
    <definedName name="FKERES_II_11_3_12">#REF!</definedName>
    <definedName name="FKERES_II_11_3_12_1" localSheetId="0">#REF!</definedName>
    <definedName name="FKERES_II_11_3_12_1">#REF!</definedName>
    <definedName name="FKERES_II_11_3_12_5" localSheetId="0">#REF!</definedName>
    <definedName name="FKERES_II_11_3_12_5">#REF!</definedName>
    <definedName name="FKERES_II_11_3_12_5_1" localSheetId="0">#REF!</definedName>
    <definedName name="FKERES_II_11_3_12_5_1">#REF!</definedName>
    <definedName name="FKERES_II_11_3_2" localSheetId="0">#REF!</definedName>
    <definedName name="FKERES_II_11_3_2">#REF!</definedName>
    <definedName name="FKERES_II_11_3_2_1" localSheetId="0">#REF!</definedName>
    <definedName name="FKERES_II_11_3_2_1">#REF!</definedName>
    <definedName name="FKERES_II_11_3_2_5" localSheetId="0">#REF!</definedName>
    <definedName name="FKERES_II_11_3_2_5">#REF!</definedName>
    <definedName name="FKERES_II_11_3_2_5_1" localSheetId="0">#REF!</definedName>
    <definedName name="FKERES_II_11_3_2_5_1">#REF!</definedName>
    <definedName name="FKERES_II_11_3_5" localSheetId="0">#REF!</definedName>
    <definedName name="FKERES_II_11_3_5">#REF!</definedName>
    <definedName name="FKERES_II_11_3_5_1" localSheetId="0">#REF!</definedName>
    <definedName name="FKERES_II_11_3_5_1">#REF!</definedName>
    <definedName name="FKERES_II_11_3_7" localSheetId="0">#REF!</definedName>
    <definedName name="FKERES_II_11_3_7">#REF!</definedName>
    <definedName name="FKERES_II_11_3_7_1" localSheetId="0">#REF!</definedName>
    <definedName name="FKERES_II_11_3_7_1">#REF!</definedName>
    <definedName name="FKERES_II_11_3_7_5" localSheetId="0">#REF!</definedName>
    <definedName name="FKERES_II_11_3_7_5">#REF!</definedName>
    <definedName name="FKERES_II_11_3_7_5_1" localSheetId="0">#REF!</definedName>
    <definedName name="FKERES_II_11_3_7_5_1">#REF!</definedName>
    <definedName name="FKERES_II_11_3_8" localSheetId="0">#REF!</definedName>
    <definedName name="FKERES_II_11_3_8">#REF!</definedName>
    <definedName name="FKERES_II_11_3_8_1" localSheetId="0">#REF!</definedName>
    <definedName name="FKERES_II_11_3_8_1">#REF!</definedName>
    <definedName name="FKERES_II_11_3_8_5" localSheetId="0">#REF!</definedName>
    <definedName name="FKERES_II_11_3_8_5">#REF!</definedName>
    <definedName name="FKERES_II_11_3_8_5_1" localSheetId="0">#REF!</definedName>
    <definedName name="FKERES_II_11_3_8_5_1">#REF!</definedName>
    <definedName name="FKERES_II_11_5" localSheetId="0">#REF!</definedName>
    <definedName name="FKERES_II_11_5">#REF!</definedName>
    <definedName name="FKERES_II_11_5_1" localSheetId="0">#REF!</definedName>
    <definedName name="FKERES_II_11_5_1">#REF!</definedName>
    <definedName name="FKERES_II_11_5_12" localSheetId="0">#REF!</definedName>
    <definedName name="FKERES_II_11_5_12">#REF!</definedName>
    <definedName name="FKERES_II_11_5_12_1" localSheetId="0">#REF!</definedName>
    <definedName name="FKERES_II_11_5_12_1">#REF!</definedName>
    <definedName name="FKERES_II_11_5_12_5" localSheetId="0">#REF!</definedName>
    <definedName name="FKERES_II_11_5_12_5">#REF!</definedName>
    <definedName name="FKERES_II_11_5_12_5_1" localSheetId="0">#REF!</definedName>
    <definedName name="FKERES_II_11_5_12_5_1">#REF!</definedName>
    <definedName name="FKERES_II_11_5_2" localSheetId="0">#REF!</definedName>
    <definedName name="FKERES_II_11_5_2">#REF!</definedName>
    <definedName name="FKERES_II_11_5_2_1" localSheetId="0">#REF!</definedName>
    <definedName name="FKERES_II_11_5_2_1">#REF!</definedName>
    <definedName name="FKERES_II_11_5_2_5" localSheetId="0">#REF!</definedName>
    <definedName name="FKERES_II_11_5_2_5">#REF!</definedName>
    <definedName name="FKERES_II_11_5_2_5_1" localSheetId="0">#REF!</definedName>
    <definedName name="FKERES_II_11_5_2_5_1">#REF!</definedName>
    <definedName name="FKERES_II_11_5_5" localSheetId="0">#REF!</definedName>
    <definedName name="FKERES_II_11_5_5">#REF!</definedName>
    <definedName name="FKERES_II_11_5_5_1" localSheetId="0">#REF!</definedName>
    <definedName name="FKERES_II_11_5_5_1">#REF!</definedName>
    <definedName name="FKERES_II_11_5_7" localSheetId="0">#REF!</definedName>
    <definedName name="FKERES_II_11_5_7">#REF!</definedName>
    <definedName name="FKERES_II_11_5_7_1" localSheetId="0">#REF!</definedName>
    <definedName name="FKERES_II_11_5_7_1">#REF!</definedName>
    <definedName name="FKERES_II_11_5_7_5" localSheetId="0">#REF!</definedName>
    <definedName name="FKERES_II_11_5_7_5">#REF!</definedName>
    <definedName name="FKERES_II_11_5_7_5_1" localSheetId="0">#REF!</definedName>
    <definedName name="FKERES_II_11_5_7_5_1">#REF!</definedName>
    <definedName name="FKERES_II_11_5_8" localSheetId="0">#REF!</definedName>
    <definedName name="FKERES_II_11_5_8">#REF!</definedName>
    <definedName name="FKERES_II_11_5_8_1" localSheetId="0">#REF!</definedName>
    <definedName name="FKERES_II_11_5_8_1">#REF!</definedName>
    <definedName name="FKERES_II_11_5_8_5" localSheetId="0">#REF!</definedName>
    <definedName name="FKERES_II_11_5_8_5">#REF!</definedName>
    <definedName name="FKERES_II_11_5_8_5_1" localSheetId="0">#REF!</definedName>
    <definedName name="FKERES_II_11_5_8_5_1">#REF!</definedName>
    <definedName name="FKERES_II_11_7" localSheetId="0">#REF!</definedName>
    <definedName name="FKERES_II_11_7">#REF!</definedName>
    <definedName name="FKERES_II_11_7_1" localSheetId="0">#REF!</definedName>
    <definedName name="FKERES_II_11_7_1">#REF!</definedName>
    <definedName name="FKERES_II_11_8" localSheetId="0">#REF!</definedName>
    <definedName name="FKERES_II_11_8">#REF!</definedName>
    <definedName name="FKERES_II_11_8_1" localSheetId="0">#REF!</definedName>
    <definedName name="FKERES_II_11_8_1">#REF!</definedName>
    <definedName name="FKERES_II_11_8_5" localSheetId="0">#REF!</definedName>
    <definedName name="FKERES_II_11_8_5">#REF!</definedName>
    <definedName name="FKERES_II_11_8_5_1" localSheetId="0">#REF!</definedName>
    <definedName name="FKERES_II_11_8_5_1">#REF!</definedName>
    <definedName name="FKERES_II_12" localSheetId="0">#REF!</definedName>
    <definedName name="FKERES_II_12">#REF!</definedName>
    <definedName name="FKERES_II_12_1">NA()</definedName>
    <definedName name="FKERES_II_12_1_1" localSheetId="0">#REF!</definedName>
    <definedName name="FKERES_II_12_1_1">#REF!</definedName>
    <definedName name="FKERES_II_12_1_1_1" localSheetId="0">#REF!</definedName>
    <definedName name="FKERES_II_12_1_1_1">#REF!</definedName>
    <definedName name="FKERES_II_12_1_2">NA()</definedName>
    <definedName name="FKERES_II_12_10" localSheetId="0">#REF!</definedName>
    <definedName name="FKERES_II_12_10">#REF!</definedName>
    <definedName name="FKERES_II_12_10_1" localSheetId="0">#REF!</definedName>
    <definedName name="FKERES_II_12_10_1">#REF!</definedName>
    <definedName name="FKERES_II_12_10_12" localSheetId="0">#REF!</definedName>
    <definedName name="FKERES_II_12_10_12">#REF!</definedName>
    <definedName name="FKERES_II_12_10_12_1" localSheetId="0">#REF!</definedName>
    <definedName name="FKERES_II_12_10_12_1">#REF!</definedName>
    <definedName name="FKERES_II_12_10_7" localSheetId="0">#REF!</definedName>
    <definedName name="FKERES_II_12_10_7">#REF!</definedName>
    <definedName name="FKERES_II_12_10_7_1" localSheetId="0">#REF!</definedName>
    <definedName name="FKERES_II_12_10_7_1">#REF!</definedName>
    <definedName name="FKERES_II_12_10_8" localSheetId="0">#REF!</definedName>
    <definedName name="FKERES_II_12_10_8">#REF!</definedName>
    <definedName name="FKERES_II_12_10_8_1" localSheetId="0">#REF!</definedName>
    <definedName name="FKERES_II_12_10_8_1">#REF!</definedName>
    <definedName name="FKERES_II_12_12" localSheetId="0">#REF!</definedName>
    <definedName name="FKERES_II_12_12">#REF!</definedName>
    <definedName name="FKERES_II_12_12_1" localSheetId="0">#REF!</definedName>
    <definedName name="FKERES_II_12_12_1">#REF!</definedName>
    <definedName name="FKERES_II_12_7" localSheetId="0">#REF!</definedName>
    <definedName name="FKERES_II_12_7">#REF!</definedName>
    <definedName name="FKERES_II_12_7_1" localSheetId="0">#REF!</definedName>
    <definedName name="FKERES_II_12_7_1">#REF!</definedName>
    <definedName name="FKERES_II_12_8" localSheetId="0">#REF!</definedName>
    <definedName name="FKERES_II_12_8">#REF!</definedName>
    <definedName name="FKERES_II_12_8_1" localSheetId="0">#REF!</definedName>
    <definedName name="FKERES_II_12_8_1">#REF!</definedName>
    <definedName name="FKERES_II_15" localSheetId="0">#REF!</definedName>
    <definedName name="FKERES_II_15">#REF!</definedName>
    <definedName name="FKERES_II_15_1">NA()</definedName>
    <definedName name="FKERES_II_15_1_1">NA()</definedName>
    <definedName name="FKERES_II_15_10" localSheetId="0">#REF!</definedName>
    <definedName name="FKERES_II_15_10">#REF!</definedName>
    <definedName name="FKERES_II_15_10_1" localSheetId="0">#REF!</definedName>
    <definedName name="FKERES_II_15_10_1">#REF!</definedName>
    <definedName name="FKERES_II_15_10_12" localSheetId="0">#REF!</definedName>
    <definedName name="FKERES_II_15_10_12">#REF!</definedName>
    <definedName name="FKERES_II_15_10_12_1" localSheetId="0">#REF!</definedName>
    <definedName name="FKERES_II_15_10_12_1">#REF!</definedName>
    <definedName name="FKERES_II_15_10_7" localSheetId="0">#REF!</definedName>
    <definedName name="FKERES_II_15_10_7">#REF!</definedName>
    <definedName name="FKERES_II_15_10_7_1" localSheetId="0">#REF!</definedName>
    <definedName name="FKERES_II_15_10_7_1">#REF!</definedName>
    <definedName name="FKERES_II_15_10_8" localSheetId="0">#REF!</definedName>
    <definedName name="FKERES_II_15_10_8">#REF!</definedName>
    <definedName name="FKERES_II_15_10_8_1" localSheetId="0">#REF!</definedName>
    <definedName name="FKERES_II_15_10_8_1">#REF!</definedName>
    <definedName name="FKERES_II_15_11" localSheetId="0">#REF!</definedName>
    <definedName name="FKERES_II_15_11">#REF!</definedName>
    <definedName name="FKERES_II_15_11_1" localSheetId="0">#REF!</definedName>
    <definedName name="FKERES_II_15_11_1">#REF!</definedName>
    <definedName name="FKERES_II_15_11_1_1" localSheetId="0">#REF!</definedName>
    <definedName name="FKERES_II_15_11_1_1">#REF!</definedName>
    <definedName name="FKERES_II_15_11_1_1_1">NA()</definedName>
    <definedName name="FKERES_II_15_11_1_1_1_1" localSheetId="0">#REF!</definedName>
    <definedName name="FKERES_II_15_11_1_1_1_1">#REF!</definedName>
    <definedName name="FKERES_II_15_11_1_1_1_1_1" localSheetId="0">#REF!</definedName>
    <definedName name="FKERES_II_15_11_1_1_1_1_1">#REF!</definedName>
    <definedName name="FKERES_II_15_11_1_1_1_1_1_1">NA()</definedName>
    <definedName name="FKERES_II_15_11_1_1_12" localSheetId="0">#REF!</definedName>
    <definedName name="FKERES_II_15_11_1_1_12">#REF!</definedName>
    <definedName name="FKERES_II_15_11_1_1_12_1" localSheetId="0">#REF!</definedName>
    <definedName name="FKERES_II_15_11_1_1_12_1">#REF!</definedName>
    <definedName name="FKERES_II_15_11_1_1_12_5" localSheetId="0">#REF!</definedName>
    <definedName name="FKERES_II_15_11_1_1_12_5">#REF!</definedName>
    <definedName name="FKERES_II_15_11_1_1_12_5_1" localSheetId="0">#REF!</definedName>
    <definedName name="FKERES_II_15_11_1_1_12_5_1">#REF!</definedName>
    <definedName name="FKERES_II_15_11_1_1_2" localSheetId="0">#REF!</definedName>
    <definedName name="FKERES_II_15_11_1_1_2">#REF!</definedName>
    <definedName name="FKERES_II_15_11_1_1_2_1" localSheetId="0">#REF!</definedName>
    <definedName name="FKERES_II_15_11_1_1_2_1">#REF!</definedName>
    <definedName name="FKERES_II_15_11_1_1_2_5" localSheetId="0">#REF!</definedName>
    <definedName name="FKERES_II_15_11_1_1_2_5">#REF!</definedName>
    <definedName name="FKERES_II_15_11_1_1_2_5_1" localSheetId="0">#REF!</definedName>
    <definedName name="FKERES_II_15_11_1_1_2_5_1">#REF!</definedName>
    <definedName name="FKERES_II_15_11_1_1_5" localSheetId="0">#REF!</definedName>
    <definedName name="FKERES_II_15_11_1_1_5">#REF!</definedName>
    <definedName name="FKERES_II_15_11_1_1_5_1" localSheetId="0">#REF!</definedName>
    <definedName name="FKERES_II_15_11_1_1_5_1">#REF!</definedName>
    <definedName name="FKERES_II_15_11_1_1_7" localSheetId="0">#REF!</definedName>
    <definedName name="FKERES_II_15_11_1_1_7">#REF!</definedName>
    <definedName name="FKERES_II_15_11_1_1_7_1" localSheetId="0">#REF!</definedName>
    <definedName name="FKERES_II_15_11_1_1_7_1">#REF!</definedName>
    <definedName name="FKERES_II_15_11_1_1_7_5" localSheetId="0">#REF!</definedName>
    <definedName name="FKERES_II_15_11_1_1_7_5">#REF!</definedName>
    <definedName name="FKERES_II_15_11_1_1_7_5_1" localSheetId="0">#REF!</definedName>
    <definedName name="FKERES_II_15_11_1_1_7_5_1">#REF!</definedName>
    <definedName name="FKERES_II_15_11_1_1_8" localSheetId="0">#REF!</definedName>
    <definedName name="FKERES_II_15_11_1_1_8">#REF!</definedName>
    <definedName name="FKERES_II_15_11_1_1_8_1" localSheetId="0">#REF!</definedName>
    <definedName name="FKERES_II_15_11_1_1_8_1">#REF!</definedName>
    <definedName name="FKERES_II_15_11_1_1_8_5" localSheetId="0">#REF!</definedName>
    <definedName name="FKERES_II_15_11_1_1_8_5">#REF!</definedName>
    <definedName name="FKERES_II_15_11_1_1_8_5_1" localSheetId="0">#REF!</definedName>
    <definedName name="FKERES_II_15_11_1_1_8_5_1">#REF!</definedName>
    <definedName name="FKERES_II_15_11_1_12" localSheetId="0">#REF!</definedName>
    <definedName name="FKERES_II_15_11_1_12">#REF!</definedName>
    <definedName name="FKERES_II_15_11_1_12_1" localSheetId="0">#REF!</definedName>
    <definedName name="FKERES_II_15_11_1_12_1">#REF!</definedName>
    <definedName name="FKERES_II_15_11_1_12_5" localSheetId="0">#REF!</definedName>
    <definedName name="FKERES_II_15_11_1_12_5">#REF!</definedName>
    <definedName name="FKERES_II_15_11_1_12_5_1" localSheetId="0">#REF!</definedName>
    <definedName name="FKERES_II_15_11_1_12_5_1">#REF!</definedName>
    <definedName name="FKERES_II_15_11_1_2" localSheetId="0">#REF!</definedName>
    <definedName name="FKERES_II_15_11_1_2">#REF!</definedName>
    <definedName name="FKERES_II_15_11_1_2_1" localSheetId="0">#REF!</definedName>
    <definedName name="FKERES_II_15_11_1_2_1">#REF!</definedName>
    <definedName name="FKERES_II_15_11_1_2_5" localSheetId="0">#REF!</definedName>
    <definedName name="FKERES_II_15_11_1_2_5">#REF!</definedName>
    <definedName name="FKERES_II_15_11_1_2_5_1" localSheetId="0">#REF!</definedName>
    <definedName name="FKERES_II_15_11_1_2_5_1">#REF!</definedName>
    <definedName name="FKERES_II_15_11_1_5" localSheetId="0">#REF!</definedName>
    <definedName name="FKERES_II_15_11_1_5">#REF!</definedName>
    <definedName name="FKERES_II_15_11_1_5_1" localSheetId="0">#REF!</definedName>
    <definedName name="FKERES_II_15_11_1_5_1">#REF!</definedName>
    <definedName name="FKERES_II_15_11_1_7" localSheetId="0">#REF!</definedName>
    <definedName name="FKERES_II_15_11_1_7">#REF!</definedName>
    <definedName name="FKERES_II_15_11_1_7_1" localSheetId="0">#REF!</definedName>
    <definedName name="FKERES_II_15_11_1_7_1">#REF!</definedName>
    <definedName name="FKERES_II_15_11_1_7_5" localSheetId="0">#REF!</definedName>
    <definedName name="FKERES_II_15_11_1_7_5">#REF!</definedName>
    <definedName name="FKERES_II_15_11_1_7_5_1" localSheetId="0">#REF!</definedName>
    <definedName name="FKERES_II_15_11_1_7_5_1">#REF!</definedName>
    <definedName name="FKERES_II_15_11_1_8" localSheetId="0">#REF!</definedName>
    <definedName name="FKERES_II_15_11_1_8">#REF!</definedName>
    <definedName name="FKERES_II_15_11_1_8_1" localSheetId="0">#REF!</definedName>
    <definedName name="FKERES_II_15_11_1_8_1">#REF!</definedName>
    <definedName name="FKERES_II_15_11_1_8_5" localSheetId="0">#REF!</definedName>
    <definedName name="FKERES_II_15_11_1_8_5">#REF!</definedName>
    <definedName name="FKERES_II_15_11_1_8_5_1" localSheetId="0">#REF!</definedName>
    <definedName name="FKERES_II_15_11_1_8_5_1">#REF!</definedName>
    <definedName name="FKERES_II_15_11_12" localSheetId="0">#REF!</definedName>
    <definedName name="FKERES_II_15_11_12">#REF!</definedName>
    <definedName name="FKERES_II_15_11_12_1" localSheetId="0">#REF!</definedName>
    <definedName name="FKERES_II_15_11_12_1">#REF!</definedName>
    <definedName name="FKERES_II_15_11_12_5" localSheetId="0">#REF!</definedName>
    <definedName name="FKERES_II_15_11_12_5">#REF!</definedName>
    <definedName name="FKERES_II_15_11_12_5_1" localSheetId="0">#REF!</definedName>
    <definedName name="FKERES_II_15_11_12_5_1">#REF!</definedName>
    <definedName name="FKERES_II_15_11_3" localSheetId="0">#REF!</definedName>
    <definedName name="FKERES_II_15_11_3">#REF!</definedName>
    <definedName name="FKERES_II_15_11_3_1" localSheetId="0">#REF!</definedName>
    <definedName name="FKERES_II_15_11_3_1">#REF!</definedName>
    <definedName name="FKERES_II_15_11_3_12" localSheetId="0">#REF!</definedName>
    <definedName name="FKERES_II_15_11_3_12">#REF!</definedName>
    <definedName name="FKERES_II_15_11_3_12_1" localSheetId="0">#REF!</definedName>
    <definedName name="FKERES_II_15_11_3_12_1">#REF!</definedName>
    <definedName name="FKERES_II_15_11_3_12_5" localSheetId="0">#REF!</definedName>
    <definedName name="FKERES_II_15_11_3_12_5">#REF!</definedName>
    <definedName name="FKERES_II_15_11_3_12_5_1" localSheetId="0">#REF!</definedName>
    <definedName name="FKERES_II_15_11_3_12_5_1">#REF!</definedName>
    <definedName name="FKERES_II_15_11_3_2" localSheetId="0">#REF!</definedName>
    <definedName name="FKERES_II_15_11_3_2">#REF!</definedName>
    <definedName name="FKERES_II_15_11_3_2_1" localSheetId="0">#REF!</definedName>
    <definedName name="FKERES_II_15_11_3_2_1">#REF!</definedName>
    <definedName name="FKERES_II_15_11_3_2_5" localSheetId="0">#REF!</definedName>
    <definedName name="FKERES_II_15_11_3_2_5">#REF!</definedName>
    <definedName name="FKERES_II_15_11_3_2_5_1" localSheetId="0">#REF!</definedName>
    <definedName name="FKERES_II_15_11_3_2_5_1">#REF!</definedName>
    <definedName name="FKERES_II_15_11_3_5" localSheetId="0">#REF!</definedName>
    <definedName name="FKERES_II_15_11_3_5">#REF!</definedName>
    <definedName name="FKERES_II_15_11_3_5_1" localSheetId="0">#REF!</definedName>
    <definedName name="FKERES_II_15_11_3_5_1">#REF!</definedName>
    <definedName name="FKERES_II_15_11_3_7" localSheetId="0">#REF!</definedName>
    <definedName name="FKERES_II_15_11_3_7">#REF!</definedName>
    <definedName name="FKERES_II_15_11_3_7_1" localSheetId="0">#REF!</definedName>
    <definedName name="FKERES_II_15_11_3_7_1">#REF!</definedName>
    <definedName name="FKERES_II_15_11_3_7_5" localSheetId="0">#REF!</definedName>
    <definedName name="FKERES_II_15_11_3_7_5">#REF!</definedName>
    <definedName name="FKERES_II_15_11_3_7_5_1" localSheetId="0">#REF!</definedName>
    <definedName name="FKERES_II_15_11_3_7_5_1">#REF!</definedName>
    <definedName name="FKERES_II_15_11_3_8" localSheetId="0">#REF!</definedName>
    <definedName name="FKERES_II_15_11_3_8">#REF!</definedName>
    <definedName name="FKERES_II_15_11_3_8_1" localSheetId="0">#REF!</definedName>
    <definedName name="FKERES_II_15_11_3_8_1">#REF!</definedName>
    <definedName name="FKERES_II_15_11_3_8_5" localSheetId="0">#REF!</definedName>
    <definedName name="FKERES_II_15_11_3_8_5">#REF!</definedName>
    <definedName name="FKERES_II_15_11_3_8_5_1" localSheetId="0">#REF!</definedName>
    <definedName name="FKERES_II_15_11_3_8_5_1">#REF!</definedName>
    <definedName name="FKERES_II_15_11_5" localSheetId="0">#REF!</definedName>
    <definedName name="FKERES_II_15_11_5">#REF!</definedName>
    <definedName name="FKERES_II_15_11_5_1" localSheetId="0">#REF!</definedName>
    <definedName name="FKERES_II_15_11_5_1">#REF!</definedName>
    <definedName name="FKERES_II_15_11_5_12" localSheetId="0">#REF!</definedName>
    <definedName name="FKERES_II_15_11_5_12">#REF!</definedName>
    <definedName name="FKERES_II_15_11_5_12_1" localSheetId="0">#REF!</definedName>
    <definedName name="FKERES_II_15_11_5_12_1">#REF!</definedName>
    <definedName name="FKERES_II_15_11_5_12_5" localSheetId="0">#REF!</definedName>
    <definedName name="FKERES_II_15_11_5_12_5">#REF!</definedName>
    <definedName name="FKERES_II_15_11_5_12_5_1" localSheetId="0">#REF!</definedName>
    <definedName name="FKERES_II_15_11_5_12_5_1">#REF!</definedName>
    <definedName name="FKERES_II_15_11_5_2" localSheetId="0">#REF!</definedName>
    <definedName name="FKERES_II_15_11_5_2">#REF!</definedName>
    <definedName name="FKERES_II_15_11_5_2_1" localSheetId="0">#REF!</definedName>
    <definedName name="FKERES_II_15_11_5_2_1">#REF!</definedName>
    <definedName name="FKERES_II_15_11_5_2_5" localSheetId="0">#REF!</definedName>
    <definedName name="FKERES_II_15_11_5_2_5">#REF!</definedName>
    <definedName name="FKERES_II_15_11_5_2_5_1" localSheetId="0">#REF!</definedName>
    <definedName name="FKERES_II_15_11_5_2_5_1">#REF!</definedName>
    <definedName name="FKERES_II_15_11_5_5" localSheetId="0">#REF!</definedName>
    <definedName name="FKERES_II_15_11_5_5">#REF!</definedName>
    <definedName name="FKERES_II_15_11_5_5_1" localSheetId="0">#REF!</definedName>
    <definedName name="FKERES_II_15_11_5_5_1">#REF!</definedName>
    <definedName name="FKERES_II_15_11_5_7" localSheetId="0">#REF!</definedName>
    <definedName name="FKERES_II_15_11_5_7">#REF!</definedName>
    <definedName name="FKERES_II_15_11_5_7_1" localSheetId="0">#REF!</definedName>
    <definedName name="FKERES_II_15_11_5_7_1">#REF!</definedName>
    <definedName name="FKERES_II_15_11_5_7_5" localSheetId="0">#REF!</definedName>
    <definedName name="FKERES_II_15_11_5_7_5">#REF!</definedName>
    <definedName name="FKERES_II_15_11_5_7_5_1" localSheetId="0">#REF!</definedName>
    <definedName name="FKERES_II_15_11_5_7_5_1">#REF!</definedName>
    <definedName name="FKERES_II_15_11_5_8" localSheetId="0">#REF!</definedName>
    <definedName name="FKERES_II_15_11_5_8">#REF!</definedName>
    <definedName name="FKERES_II_15_11_5_8_1" localSheetId="0">#REF!</definedName>
    <definedName name="FKERES_II_15_11_5_8_1">#REF!</definedName>
    <definedName name="FKERES_II_15_11_5_8_5" localSheetId="0">#REF!</definedName>
    <definedName name="FKERES_II_15_11_5_8_5">#REF!</definedName>
    <definedName name="FKERES_II_15_11_5_8_5_1" localSheetId="0">#REF!</definedName>
    <definedName name="FKERES_II_15_11_5_8_5_1">#REF!</definedName>
    <definedName name="FKERES_II_15_11_7" localSheetId="0">#REF!</definedName>
    <definedName name="FKERES_II_15_11_7">#REF!</definedName>
    <definedName name="FKERES_II_15_11_7_1" localSheetId="0">#REF!</definedName>
    <definedName name="FKERES_II_15_11_7_1">#REF!</definedName>
    <definedName name="FKERES_II_15_11_8" localSheetId="0">#REF!</definedName>
    <definedName name="FKERES_II_15_11_8">#REF!</definedName>
    <definedName name="FKERES_II_15_11_8_1" localSheetId="0">#REF!</definedName>
    <definedName name="FKERES_II_15_11_8_1">#REF!</definedName>
    <definedName name="FKERES_II_15_11_8_5" localSheetId="0">#REF!</definedName>
    <definedName name="FKERES_II_15_11_8_5">#REF!</definedName>
    <definedName name="FKERES_II_15_11_8_5_1" localSheetId="0">#REF!</definedName>
    <definedName name="FKERES_II_15_11_8_5_1">#REF!</definedName>
    <definedName name="FKERES_II_15_12" localSheetId="0">#REF!</definedName>
    <definedName name="FKERES_II_15_12">#REF!</definedName>
    <definedName name="FKERES_II_15_12_1">NA()</definedName>
    <definedName name="FKERES_II_15_12_1_1" localSheetId="0">#REF!</definedName>
    <definedName name="FKERES_II_15_12_1_1">#REF!</definedName>
    <definedName name="FKERES_II_15_12_1_1_1" localSheetId="0">#REF!</definedName>
    <definedName name="FKERES_II_15_12_1_1_1">#REF!</definedName>
    <definedName name="FKERES_II_15_12_1_2">NA()</definedName>
    <definedName name="FKERES_II_15_12_10" localSheetId="0">#REF!</definedName>
    <definedName name="FKERES_II_15_12_10">#REF!</definedName>
    <definedName name="FKERES_II_15_12_10_1" localSheetId="0">#REF!</definedName>
    <definedName name="FKERES_II_15_12_10_1">#REF!</definedName>
    <definedName name="FKERES_II_15_12_10_12" localSheetId="0">#REF!</definedName>
    <definedName name="FKERES_II_15_12_10_12">#REF!</definedName>
    <definedName name="FKERES_II_15_12_10_12_1" localSheetId="0">#REF!</definedName>
    <definedName name="FKERES_II_15_12_10_12_1">#REF!</definedName>
    <definedName name="FKERES_II_15_12_10_7" localSheetId="0">#REF!</definedName>
    <definedName name="FKERES_II_15_12_10_7">#REF!</definedName>
    <definedName name="FKERES_II_15_12_10_7_1" localSheetId="0">#REF!</definedName>
    <definedName name="FKERES_II_15_12_10_7_1">#REF!</definedName>
    <definedName name="FKERES_II_15_12_10_8" localSheetId="0">#REF!</definedName>
    <definedName name="FKERES_II_15_12_10_8">#REF!</definedName>
    <definedName name="FKERES_II_15_12_10_8_1" localSheetId="0">#REF!</definedName>
    <definedName name="FKERES_II_15_12_10_8_1">#REF!</definedName>
    <definedName name="FKERES_II_15_12_12" localSheetId="0">#REF!</definedName>
    <definedName name="FKERES_II_15_12_12">#REF!</definedName>
    <definedName name="FKERES_II_15_12_12_1" localSheetId="0">#REF!</definedName>
    <definedName name="FKERES_II_15_12_12_1">#REF!</definedName>
    <definedName name="FKERES_II_15_12_7" localSheetId="0">#REF!</definedName>
    <definedName name="FKERES_II_15_12_7">#REF!</definedName>
    <definedName name="FKERES_II_15_12_7_1" localSheetId="0">#REF!</definedName>
    <definedName name="FKERES_II_15_12_7_1">#REF!</definedName>
    <definedName name="FKERES_II_15_12_8" localSheetId="0">#REF!</definedName>
    <definedName name="FKERES_II_15_12_8">#REF!</definedName>
    <definedName name="FKERES_II_15_12_8_1" localSheetId="0">#REF!</definedName>
    <definedName name="FKERES_II_15_12_8_1">#REF!</definedName>
    <definedName name="FKERES_II_15_2" localSheetId="0">#REF!</definedName>
    <definedName name="FKERES_II_15_2">#REF!</definedName>
    <definedName name="FKERES_II_15_3" localSheetId="0">#REF!</definedName>
    <definedName name="FKERES_II_15_3">#REF!</definedName>
    <definedName name="FKERES_II_15_4" localSheetId="0">#REF!</definedName>
    <definedName name="FKERES_II_15_4">#REF!</definedName>
    <definedName name="FKERES_II_15_4_1" localSheetId="0">#REF!</definedName>
    <definedName name="FKERES_II_15_4_1">#REF!</definedName>
    <definedName name="FKERES_II_15_7" localSheetId="0">#REF!</definedName>
    <definedName name="FKERES_II_15_7">#REF!</definedName>
    <definedName name="FKERES_II_15_7_1" localSheetId="0">#REF!</definedName>
    <definedName name="FKERES_II_15_7_1">#REF!</definedName>
    <definedName name="FKERES_II_15_8" localSheetId="0">#REF!</definedName>
    <definedName name="FKERES_II_15_8">#REF!</definedName>
    <definedName name="FKERES_II_15_8_1" localSheetId="0">#REF!</definedName>
    <definedName name="FKERES_II_15_8_1">#REF!</definedName>
    <definedName name="FKERES_II_15_9" localSheetId="0">#REF!</definedName>
    <definedName name="FKERES_II_15_9">#REF!</definedName>
    <definedName name="FKERES_II_15_9_1">NA()</definedName>
    <definedName name="FKERES_II_15_9_1_1">NA()</definedName>
    <definedName name="FKERES_II_15_9_12" localSheetId="0">#REF!</definedName>
    <definedName name="FKERES_II_15_9_12">#REF!</definedName>
    <definedName name="FKERES_II_15_9_12_1" localSheetId="0">#REF!</definedName>
    <definedName name="FKERES_II_15_9_12_1">#REF!</definedName>
    <definedName name="FKERES_II_15_9_7" localSheetId="0">#REF!</definedName>
    <definedName name="FKERES_II_15_9_7">#REF!</definedName>
    <definedName name="FKERES_II_15_9_7_1" localSheetId="0">#REF!</definedName>
    <definedName name="FKERES_II_15_9_7_1">#REF!</definedName>
    <definedName name="FKERES_II_15_9_8" localSheetId="0">#REF!</definedName>
    <definedName name="FKERES_II_15_9_8">#REF!</definedName>
    <definedName name="FKERES_II_15_9_8_1" localSheetId="0">#REF!</definedName>
    <definedName name="FKERES_II_15_9_8_1">#REF!</definedName>
    <definedName name="FKERES_II_2" localSheetId="0">#REF!</definedName>
    <definedName name="FKERES_II_2">#REF!</definedName>
    <definedName name="FKERES_II_2_1">NA()</definedName>
    <definedName name="FKERES_II_2_1_1" localSheetId="0">#REF!</definedName>
    <definedName name="FKERES_II_2_1_1">#REF!</definedName>
    <definedName name="FKERES_II_2_1_1_1" localSheetId="0">#REF!</definedName>
    <definedName name="FKERES_II_2_1_1_1">#REF!</definedName>
    <definedName name="FKERES_II_2_1_1_1_1" localSheetId="0">#REF!</definedName>
    <definedName name="FKERES_II_2_1_1_1_1">#REF!</definedName>
    <definedName name="FKERES_II_2_10" localSheetId="0">#REF!</definedName>
    <definedName name="FKERES_II_2_10">#REF!</definedName>
    <definedName name="FKERES_II_2_10_1" localSheetId="0">#REF!</definedName>
    <definedName name="FKERES_II_2_10_1">#REF!</definedName>
    <definedName name="FKERES_II_2_10_12" localSheetId="0">#REF!</definedName>
    <definedName name="FKERES_II_2_10_12">#REF!</definedName>
    <definedName name="FKERES_II_2_10_12_1" localSheetId="0">#REF!</definedName>
    <definedName name="FKERES_II_2_10_12_1">#REF!</definedName>
    <definedName name="FKERES_II_2_10_7" localSheetId="0">#REF!</definedName>
    <definedName name="FKERES_II_2_10_7">#REF!</definedName>
    <definedName name="FKERES_II_2_10_7_1" localSheetId="0">#REF!</definedName>
    <definedName name="FKERES_II_2_10_7_1">#REF!</definedName>
    <definedName name="FKERES_II_2_10_8" localSheetId="0">#REF!</definedName>
    <definedName name="FKERES_II_2_10_8">#REF!</definedName>
    <definedName name="FKERES_II_2_10_8_1" localSheetId="0">#REF!</definedName>
    <definedName name="FKERES_II_2_10_8_1">#REF!</definedName>
    <definedName name="FKERES_II_2_11" localSheetId="0">#REF!</definedName>
    <definedName name="FKERES_II_2_11">#REF!</definedName>
    <definedName name="FKERES_II_2_11_1" localSheetId="0">#REF!</definedName>
    <definedName name="FKERES_II_2_11_1">#REF!</definedName>
    <definedName name="FKERES_II_2_11_1_1" localSheetId="0">#REF!</definedName>
    <definedName name="FKERES_II_2_11_1_1">#REF!</definedName>
    <definedName name="FKERES_II_2_11_1_1_1">NA()</definedName>
    <definedName name="FKERES_II_2_11_1_1_1_1" localSheetId="0">#REF!</definedName>
    <definedName name="FKERES_II_2_11_1_1_1_1">#REF!</definedName>
    <definedName name="FKERES_II_2_11_1_1_1_1_1" localSheetId="0">#REF!</definedName>
    <definedName name="FKERES_II_2_11_1_1_1_1_1">#REF!</definedName>
    <definedName name="FKERES_II_2_11_1_1_1_1_1_1">NA()</definedName>
    <definedName name="FKERES_II_2_11_1_1_12" localSheetId="0">#REF!</definedName>
    <definedName name="FKERES_II_2_11_1_1_12">#REF!</definedName>
    <definedName name="FKERES_II_2_11_1_1_12_1" localSheetId="0">#REF!</definedName>
    <definedName name="FKERES_II_2_11_1_1_12_1">#REF!</definedName>
    <definedName name="FKERES_II_2_11_1_1_12_5" localSheetId="0">#REF!</definedName>
    <definedName name="FKERES_II_2_11_1_1_12_5">#REF!</definedName>
    <definedName name="FKERES_II_2_11_1_1_12_5_1" localSheetId="0">#REF!</definedName>
    <definedName name="FKERES_II_2_11_1_1_12_5_1">#REF!</definedName>
    <definedName name="FKERES_II_2_11_1_1_2" localSheetId="0">#REF!</definedName>
    <definedName name="FKERES_II_2_11_1_1_2">#REF!</definedName>
    <definedName name="FKERES_II_2_11_1_1_2_1" localSheetId="0">#REF!</definedName>
    <definedName name="FKERES_II_2_11_1_1_2_1">#REF!</definedName>
    <definedName name="FKERES_II_2_11_1_1_2_5" localSheetId="0">#REF!</definedName>
    <definedName name="FKERES_II_2_11_1_1_2_5">#REF!</definedName>
    <definedName name="FKERES_II_2_11_1_1_2_5_1" localSheetId="0">#REF!</definedName>
    <definedName name="FKERES_II_2_11_1_1_2_5_1">#REF!</definedName>
    <definedName name="FKERES_II_2_11_1_1_5" localSheetId="0">#REF!</definedName>
    <definedName name="FKERES_II_2_11_1_1_5">#REF!</definedName>
    <definedName name="FKERES_II_2_11_1_1_5_1" localSheetId="0">#REF!</definedName>
    <definedName name="FKERES_II_2_11_1_1_5_1">#REF!</definedName>
    <definedName name="FKERES_II_2_11_1_1_7" localSheetId="0">#REF!</definedName>
    <definedName name="FKERES_II_2_11_1_1_7">#REF!</definedName>
    <definedName name="FKERES_II_2_11_1_1_7_1" localSheetId="0">#REF!</definedName>
    <definedName name="FKERES_II_2_11_1_1_7_1">#REF!</definedName>
    <definedName name="FKERES_II_2_11_1_1_7_5" localSheetId="0">#REF!</definedName>
    <definedName name="FKERES_II_2_11_1_1_7_5">#REF!</definedName>
    <definedName name="FKERES_II_2_11_1_1_7_5_1" localSheetId="0">#REF!</definedName>
    <definedName name="FKERES_II_2_11_1_1_7_5_1">#REF!</definedName>
    <definedName name="FKERES_II_2_11_1_1_8" localSheetId="0">#REF!</definedName>
    <definedName name="FKERES_II_2_11_1_1_8">#REF!</definedName>
    <definedName name="FKERES_II_2_11_1_1_8_1" localSheetId="0">#REF!</definedName>
    <definedName name="FKERES_II_2_11_1_1_8_1">#REF!</definedName>
    <definedName name="FKERES_II_2_11_1_1_8_5" localSheetId="0">#REF!</definedName>
    <definedName name="FKERES_II_2_11_1_1_8_5">#REF!</definedName>
    <definedName name="FKERES_II_2_11_1_1_8_5_1" localSheetId="0">#REF!</definedName>
    <definedName name="FKERES_II_2_11_1_1_8_5_1">#REF!</definedName>
    <definedName name="FKERES_II_2_11_1_12" localSheetId="0">#REF!</definedName>
    <definedName name="FKERES_II_2_11_1_12">#REF!</definedName>
    <definedName name="FKERES_II_2_11_1_12_1" localSheetId="0">#REF!</definedName>
    <definedName name="FKERES_II_2_11_1_12_1">#REF!</definedName>
    <definedName name="FKERES_II_2_11_1_12_5" localSheetId="0">#REF!</definedName>
    <definedName name="FKERES_II_2_11_1_12_5">#REF!</definedName>
    <definedName name="FKERES_II_2_11_1_12_5_1" localSheetId="0">#REF!</definedName>
    <definedName name="FKERES_II_2_11_1_12_5_1">#REF!</definedName>
    <definedName name="FKERES_II_2_11_1_2" localSheetId="0">#REF!</definedName>
    <definedName name="FKERES_II_2_11_1_2">#REF!</definedName>
    <definedName name="FKERES_II_2_11_1_2_1" localSheetId="0">#REF!</definedName>
    <definedName name="FKERES_II_2_11_1_2_1">#REF!</definedName>
    <definedName name="FKERES_II_2_11_1_2_5" localSheetId="0">#REF!</definedName>
    <definedName name="FKERES_II_2_11_1_2_5">#REF!</definedName>
    <definedName name="FKERES_II_2_11_1_2_5_1" localSheetId="0">#REF!</definedName>
    <definedName name="FKERES_II_2_11_1_2_5_1">#REF!</definedName>
    <definedName name="FKERES_II_2_11_1_5" localSheetId="0">#REF!</definedName>
    <definedName name="FKERES_II_2_11_1_5">#REF!</definedName>
    <definedName name="FKERES_II_2_11_1_5_1" localSheetId="0">#REF!</definedName>
    <definedName name="FKERES_II_2_11_1_5_1">#REF!</definedName>
    <definedName name="FKERES_II_2_11_1_7" localSheetId="0">#REF!</definedName>
    <definedName name="FKERES_II_2_11_1_7">#REF!</definedName>
    <definedName name="FKERES_II_2_11_1_7_1" localSheetId="0">#REF!</definedName>
    <definedName name="FKERES_II_2_11_1_7_1">#REF!</definedName>
    <definedName name="FKERES_II_2_11_1_7_5" localSheetId="0">#REF!</definedName>
    <definedName name="FKERES_II_2_11_1_7_5">#REF!</definedName>
    <definedName name="FKERES_II_2_11_1_7_5_1" localSheetId="0">#REF!</definedName>
    <definedName name="FKERES_II_2_11_1_7_5_1">#REF!</definedName>
    <definedName name="FKERES_II_2_11_1_8" localSheetId="0">#REF!</definedName>
    <definedName name="FKERES_II_2_11_1_8">#REF!</definedName>
    <definedName name="FKERES_II_2_11_1_8_1" localSheetId="0">#REF!</definedName>
    <definedName name="FKERES_II_2_11_1_8_1">#REF!</definedName>
    <definedName name="FKERES_II_2_11_1_8_5" localSheetId="0">#REF!</definedName>
    <definedName name="FKERES_II_2_11_1_8_5">#REF!</definedName>
    <definedName name="FKERES_II_2_11_1_8_5_1" localSheetId="0">#REF!</definedName>
    <definedName name="FKERES_II_2_11_1_8_5_1">#REF!</definedName>
    <definedName name="FKERES_II_2_11_12" localSheetId="0">#REF!</definedName>
    <definedName name="FKERES_II_2_11_12">#REF!</definedName>
    <definedName name="FKERES_II_2_11_12_1" localSheetId="0">#REF!</definedName>
    <definedName name="FKERES_II_2_11_12_1">#REF!</definedName>
    <definedName name="FKERES_II_2_11_12_5" localSheetId="0">#REF!</definedName>
    <definedName name="FKERES_II_2_11_12_5">#REF!</definedName>
    <definedName name="FKERES_II_2_11_12_5_1" localSheetId="0">#REF!</definedName>
    <definedName name="FKERES_II_2_11_12_5_1">#REF!</definedName>
    <definedName name="FKERES_II_2_11_3" localSheetId="0">#REF!</definedName>
    <definedName name="FKERES_II_2_11_3">#REF!</definedName>
    <definedName name="FKERES_II_2_11_3_1" localSheetId="0">#REF!</definedName>
    <definedName name="FKERES_II_2_11_3_1">#REF!</definedName>
    <definedName name="FKERES_II_2_11_3_12" localSheetId="0">#REF!</definedName>
    <definedName name="FKERES_II_2_11_3_12">#REF!</definedName>
    <definedName name="FKERES_II_2_11_3_12_1" localSheetId="0">#REF!</definedName>
    <definedName name="FKERES_II_2_11_3_12_1">#REF!</definedName>
    <definedName name="FKERES_II_2_11_3_12_5" localSheetId="0">#REF!</definedName>
    <definedName name="FKERES_II_2_11_3_12_5">#REF!</definedName>
    <definedName name="FKERES_II_2_11_3_12_5_1" localSheetId="0">#REF!</definedName>
    <definedName name="FKERES_II_2_11_3_12_5_1">#REF!</definedName>
    <definedName name="FKERES_II_2_11_3_2" localSheetId="0">#REF!</definedName>
    <definedName name="FKERES_II_2_11_3_2">#REF!</definedName>
    <definedName name="FKERES_II_2_11_3_2_1" localSheetId="0">#REF!</definedName>
    <definedName name="FKERES_II_2_11_3_2_1">#REF!</definedName>
    <definedName name="FKERES_II_2_11_3_2_5" localSheetId="0">#REF!</definedName>
    <definedName name="FKERES_II_2_11_3_2_5">#REF!</definedName>
    <definedName name="FKERES_II_2_11_3_2_5_1" localSheetId="0">#REF!</definedName>
    <definedName name="FKERES_II_2_11_3_2_5_1">#REF!</definedName>
    <definedName name="FKERES_II_2_11_3_5" localSheetId="0">#REF!</definedName>
    <definedName name="FKERES_II_2_11_3_5">#REF!</definedName>
    <definedName name="FKERES_II_2_11_3_5_1" localSheetId="0">#REF!</definedName>
    <definedName name="FKERES_II_2_11_3_5_1">#REF!</definedName>
    <definedName name="FKERES_II_2_11_3_7" localSheetId="0">#REF!</definedName>
    <definedName name="FKERES_II_2_11_3_7">#REF!</definedName>
    <definedName name="FKERES_II_2_11_3_7_1" localSheetId="0">#REF!</definedName>
    <definedName name="FKERES_II_2_11_3_7_1">#REF!</definedName>
    <definedName name="FKERES_II_2_11_3_7_5" localSheetId="0">#REF!</definedName>
    <definedName name="FKERES_II_2_11_3_7_5">#REF!</definedName>
    <definedName name="FKERES_II_2_11_3_7_5_1" localSheetId="0">#REF!</definedName>
    <definedName name="FKERES_II_2_11_3_7_5_1">#REF!</definedName>
    <definedName name="FKERES_II_2_11_3_8" localSheetId="0">#REF!</definedName>
    <definedName name="FKERES_II_2_11_3_8">#REF!</definedName>
    <definedName name="FKERES_II_2_11_3_8_1" localSheetId="0">#REF!</definedName>
    <definedName name="FKERES_II_2_11_3_8_1">#REF!</definedName>
    <definedName name="FKERES_II_2_11_3_8_5" localSheetId="0">#REF!</definedName>
    <definedName name="FKERES_II_2_11_3_8_5">#REF!</definedName>
    <definedName name="FKERES_II_2_11_3_8_5_1" localSheetId="0">#REF!</definedName>
    <definedName name="FKERES_II_2_11_3_8_5_1">#REF!</definedName>
    <definedName name="FKERES_II_2_11_5" localSheetId="0">#REF!</definedName>
    <definedName name="FKERES_II_2_11_5">#REF!</definedName>
    <definedName name="FKERES_II_2_11_5_1" localSheetId="0">#REF!</definedName>
    <definedName name="FKERES_II_2_11_5_1">#REF!</definedName>
    <definedName name="FKERES_II_2_11_5_12" localSheetId="0">#REF!</definedName>
    <definedName name="FKERES_II_2_11_5_12">#REF!</definedName>
    <definedName name="FKERES_II_2_11_5_12_1" localSheetId="0">#REF!</definedName>
    <definedName name="FKERES_II_2_11_5_12_1">#REF!</definedName>
    <definedName name="FKERES_II_2_11_5_12_5" localSheetId="0">#REF!</definedName>
    <definedName name="FKERES_II_2_11_5_12_5">#REF!</definedName>
    <definedName name="FKERES_II_2_11_5_12_5_1" localSheetId="0">#REF!</definedName>
    <definedName name="FKERES_II_2_11_5_12_5_1">#REF!</definedName>
    <definedName name="FKERES_II_2_11_5_2" localSheetId="0">#REF!</definedName>
    <definedName name="FKERES_II_2_11_5_2">#REF!</definedName>
    <definedName name="FKERES_II_2_11_5_2_1" localSheetId="0">#REF!</definedName>
    <definedName name="FKERES_II_2_11_5_2_1">#REF!</definedName>
    <definedName name="FKERES_II_2_11_5_2_5" localSheetId="0">#REF!</definedName>
    <definedName name="FKERES_II_2_11_5_2_5">#REF!</definedName>
    <definedName name="FKERES_II_2_11_5_2_5_1" localSheetId="0">#REF!</definedName>
    <definedName name="FKERES_II_2_11_5_2_5_1">#REF!</definedName>
    <definedName name="FKERES_II_2_11_5_5" localSheetId="0">#REF!</definedName>
    <definedName name="FKERES_II_2_11_5_5">#REF!</definedName>
    <definedName name="FKERES_II_2_11_5_5_1" localSheetId="0">#REF!</definedName>
    <definedName name="FKERES_II_2_11_5_5_1">#REF!</definedName>
    <definedName name="FKERES_II_2_11_5_7" localSheetId="0">#REF!</definedName>
    <definedName name="FKERES_II_2_11_5_7">#REF!</definedName>
    <definedName name="FKERES_II_2_11_5_7_1" localSheetId="0">#REF!</definedName>
    <definedName name="FKERES_II_2_11_5_7_1">#REF!</definedName>
    <definedName name="FKERES_II_2_11_5_7_5" localSheetId="0">#REF!</definedName>
    <definedName name="FKERES_II_2_11_5_7_5">#REF!</definedName>
    <definedName name="FKERES_II_2_11_5_7_5_1" localSheetId="0">#REF!</definedName>
    <definedName name="FKERES_II_2_11_5_7_5_1">#REF!</definedName>
    <definedName name="FKERES_II_2_11_5_8" localSheetId="0">#REF!</definedName>
    <definedName name="FKERES_II_2_11_5_8">#REF!</definedName>
    <definedName name="FKERES_II_2_11_5_8_1" localSheetId="0">#REF!</definedName>
    <definedName name="FKERES_II_2_11_5_8_1">#REF!</definedName>
    <definedName name="FKERES_II_2_11_5_8_5" localSheetId="0">#REF!</definedName>
    <definedName name="FKERES_II_2_11_5_8_5">#REF!</definedName>
    <definedName name="FKERES_II_2_11_5_8_5_1" localSheetId="0">#REF!</definedName>
    <definedName name="FKERES_II_2_11_5_8_5_1">#REF!</definedName>
    <definedName name="FKERES_II_2_11_7" localSheetId="0">#REF!</definedName>
    <definedName name="FKERES_II_2_11_7">#REF!</definedName>
    <definedName name="FKERES_II_2_11_7_1" localSheetId="0">#REF!</definedName>
    <definedName name="FKERES_II_2_11_7_1">#REF!</definedName>
    <definedName name="FKERES_II_2_11_8" localSheetId="0">#REF!</definedName>
    <definedName name="FKERES_II_2_11_8">#REF!</definedName>
    <definedName name="FKERES_II_2_11_8_1" localSheetId="0">#REF!</definedName>
    <definedName name="FKERES_II_2_11_8_1">#REF!</definedName>
    <definedName name="FKERES_II_2_11_8_5" localSheetId="0">#REF!</definedName>
    <definedName name="FKERES_II_2_11_8_5">#REF!</definedName>
    <definedName name="FKERES_II_2_11_8_5_1" localSheetId="0">#REF!</definedName>
    <definedName name="FKERES_II_2_11_8_5_1">#REF!</definedName>
    <definedName name="FKERES_II_2_12" localSheetId="0">#REF!</definedName>
    <definedName name="FKERES_II_2_12">#REF!</definedName>
    <definedName name="FKERES_II_2_12_1" localSheetId="0">#REF!</definedName>
    <definedName name="FKERES_II_2_12_1">#REF!</definedName>
    <definedName name="FKERES_II_2_2" localSheetId="0">#REF!</definedName>
    <definedName name="FKERES_II_2_2">#REF!</definedName>
    <definedName name="FKERES_II_2_3" localSheetId="0">#REF!</definedName>
    <definedName name="FKERES_II_2_3">#REF!</definedName>
    <definedName name="FKERES_II_2_4" localSheetId="0">#REF!</definedName>
    <definedName name="FKERES_II_2_4">#REF!</definedName>
    <definedName name="FKERES_II_2_4_1" localSheetId="0">#REF!</definedName>
    <definedName name="FKERES_II_2_4_1">#REF!</definedName>
    <definedName name="FKERES_II_2_7" localSheetId="0">#REF!</definedName>
    <definedName name="FKERES_II_2_7">#REF!</definedName>
    <definedName name="FKERES_II_2_7_1" localSheetId="0">#REF!</definedName>
    <definedName name="FKERES_II_2_7_1">#REF!</definedName>
    <definedName name="FKERES_II_2_8" localSheetId="0">#REF!</definedName>
    <definedName name="FKERES_II_2_8">#REF!</definedName>
    <definedName name="FKERES_II_2_8_1" localSheetId="0">#REF!</definedName>
    <definedName name="FKERES_II_2_8_1">#REF!</definedName>
    <definedName name="FKERES_II_20" localSheetId="0">#REF!</definedName>
    <definedName name="FKERES_II_20">#REF!</definedName>
    <definedName name="FKERES_II_20_1">NA()</definedName>
    <definedName name="FKERES_II_20_1_1">NA()</definedName>
    <definedName name="FKERES_II_20_10" localSheetId="0">#REF!</definedName>
    <definedName name="FKERES_II_20_10">#REF!</definedName>
    <definedName name="FKERES_II_20_10_1" localSheetId="0">#REF!</definedName>
    <definedName name="FKERES_II_20_10_1">#REF!</definedName>
    <definedName name="FKERES_II_20_10_12" localSheetId="0">#REF!</definedName>
    <definedName name="FKERES_II_20_10_12">#REF!</definedName>
    <definedName name="FKERES_II_20_10_12_1" localSheetId="0">#REF!</definedName>
    <definedName name="FKERES_II_20_10_12_1">#REF!</definedName>
    <definedName name="FKERES_II_20_10_7" localSheetId="0">#REF!</definedName>
    <definedName name="FKERES_II_20_10_7">#REF!</definedName>
    <definedName name="FKERES_II_20_10_7_1" localSheetId="0">#REF!</definedName>
    <definedName name="FKERES_II_20_10_7_1">#REF!</definedName>
    <definedName name="FKERES_II_20_10_8" localSheetId="0">#REF!</definedName>
    <definedName name="FKERES_II_20_10_8">#REF!</definedName>
    <definedName name="FKERES_II_20_10_8_1" localSheetId="0">#REF!</definedName>
    <definedName name="FKERES_II_20_10_8_1">#REF!</definedName>
    <definedName name="FKERES_II_20_11" localSheetId="0">#REF!</definedName>
    <definedName name="FKERES_II_20_11">#REF!</definedName>
    <definedName name="FKERES_II_20_11_1" localSheetId="0">#REF!</definedName>
    <definedName name="FKERES_II_20_11_1">#REF!</definedName>
    <definedName name="FKERES_II_20_11_1_1" localSheetId="0">#REF!</definedName>
    <definedName name="FKERES_II_20_11_1_1">#REF!</definedName>
    <definedName name="FKERES_II_20_11_1_1_1">NA()</definedName>
    <definedName name="FKERES_II_20_11_1_1_1_1" localSheetId="0">#REF!</definedName>
    <definedName name="FKERES_II_20_11_1_1_1_1">#REF!</definedName>
    <definedName name="FKERES_II_20_11_1_1_1_1_1" localSheetId="0">#REF!</definedName>
    <definedName name="FKERES_II_20_11_1_1_1_1_1">#REF!</definedName>
    <definedName name="FKERES_II_20_11_1_1_1_1_1_1">NA()</definedName>
    <definedName name="FKERES_II_20_11_1_1_12" localSheetId="0">#REF!</definedName>
    <definedName name="FKERES_II_20_11_1_1_12">#REF!</definedName>
    <definedName name="FKERES_II_20_11_1_1_12_1" localSheetId="0">#REF!</definedName>
    <definedName name="FKERES_II_20_11_1_1_12_1">#REF!</definedName>
    <definedName name="FKERES_II_20_11_1_1_12_5" localSheetId="0">#REF!</definedName>
    <definedName name="FKERES_II_20_11_1_1_12_5">#REF!</definedName>
    <definedName name="FKERES_II_20_11_1_1_12_5_1" localSheetId="0">#REF!</definedName>
    <definedName name="FKERES_II_20_11_1_1_12_5_1">#REF!</definedName>
    <definedName name="FKERES_II_20_11_1_1_2" localSheetId="0">#REF!</definedName>
    <definedName name="FKERES_II_20_11_1_1_2">#REF!</definedName>
    <definedName name="FKERES_II_20_11_1_1_2_1" localSheetId="0">#REF!</definedName>
    <definedName name="FKERES_II_20_11_1_1_2_1">#REF!</definedName>
    <definedName name="FKERES_II_20_11_1_1_2_5" localSheetId="0">#REF!</definedName>
    <definedName name="FKERES_II_20_11_1_1_2_5">#REF!</definedName>
    <definedName name="FKERES_II_20_11_1_1_2_5_1" localSheetId="0">#REF!</definedName>
    <definedName name="FKERES_II_20_11_1_1_2_5_1">#REF!</definedName>
    <definedName name="FKERES_II_20_11_1_1_5" localSheetId="0">#REF!</definedName>
    <definedName name="FKERES_II_20_11_1_1_5">#REF!</definedName>
    <definedName name="FKERES_II_20_11_1_1_5_1" localSheetId="0">#REF!</definedName>
    <definedName name="FKERES_II_20_11_1_1_5_1">#REF!</definedName>
    <definedName name="FKERES_II_20_11_1_1_7" localSheetId="0">#REF!</definedName>
    <definedName name="FKERES_II_20_11_1_1_7">#REF!</definedName>
    <definedName name="FKERES_II_20_11_1_1_7_1" localSheetId="0">#REF!</definedName>
    <definedName name="FKERES_II_20_11_1_1_7_1">#REF!</definedName>
    <definedName name="FKERES_II_20_11_1_1_7_5" localSheetId="0">#REF!</definedName>
    <definedName name="FKERES_II_20_11_1_1_7_5">#REF!</definedName>
    <definedName name="FKERES_II_20_11_1_1_7_5_1" localSheetId="0">#REF!</definedName>
    <definedName name="FKERES_II_20_11_1_1_7_5_1">#REF!</definedName>
    <definedName name="FKERES_II_20_11_1_1_8" localSheetId="0">#REF!</definedName>
    <definedName name="FKERES_II_20_11_1_1_8">#REF!</definedName>
    <definedName name="FKERES_II_20_11_1_1_8_1" localSheetId="0">#REF!</definedName>
    <definedName name="FKERES_II_20_11_1_1_8_1">#REF!</definedName>
    <definedName name="FKERES_II_20_11_1_1_8_5" localSheetId="0">#REF!</definedName>
    <definedName name="FKERES_II_20_11_1_1_8_5">#REF!</definedName>
    <definedName name="FKERES_II_20_11_1_1_8_5_1" localSheetId="0">#REF!</definedName>
    <definedName name="FKERES_II_20_11_1_1_8_5_1">#REF!</definedName>
    <definedName name="FKERES_II_20_11_1_12" localSheetId="0">#REF!</definedName>
    <definedName name="FKERES_II_20_11_1_12">#REF!</definedName>
    <definedName name="FKERES_II_20_11_1_12_1" localSheetId="0">#REF!</definedName>
    <definedName name="FKERES_II_20_11_1_12_1">#REF!</definedName>
    <definedName name="FKERES_II_20_11_1_12_5" localSheetId="0">#REF!</definedName>
    <definedName name="FKERES_II_20_11_1_12_5">#REF!</definedName>
    <definedName name="FKERES_II_20_11_1_12_5_1" localSheetId="0">#REF!</definedName>
    <definedName name="FKERES_II_20_11_1_12_5_1">#REF!</definedName>
    <definedName name="FKERES_II_20_11_1_2" localSheetId="0">#REF!</definedName>
    <definedName name="FKERES_II_20_11_1_2">#REF!</definedName>
    <definedName name="FKERES_II_20_11_1_2_1" localSheetId="0">#REF!</definedName>
    <definedName name="FKERES_II_20_11_1_2_1">#REF!</definedName>
    <definedName name="FKERES_II_20_11_1_2_5" localSheetId="0">#REF!</definedName>
    <definedName name="FKERES_II_20_11_1_2_5">#REF!</definedName>
    <definedName name="FKERES_II_20_11_1_2_5_1" localSheetId="0">#REF!</definedName>
    <definedName name="FKERES_II_20_11_1_2_5_1">#REF!</definedName>
    <definedName name="FKERES_II_20_11_1_5" localSheetId="0">#REF!</definedName>
    <definedName name="FKERES_II_20_11_1_5">#REF!</definedName>
    <definedName name="FKERES_II_20_11_1_5_1" localSheetId="0">#REF!</definedName>
    <definedName name="FKERES_II_20_11_1_5_1">#REF!</definedName>
    <definedName name="FKERES_II_20_11_1_7" localSheetId="0">#REF!</definedName>
    <definedName name="FKERES_II_20_11_1_7">#REF!</definedName>
    <definedName name="FKERES_II_20_11_1_7_1" localSheetId="0">#REF!</definedName>
    <definedName name="FKERES_II_20_11_1_7_1">#REF!</definedName>
    <definedName name="FKERES_II_20_11_1_7_5" localSheetId="0">#REF!</definedName>
    <definedName name="FKERES_II_20_11_1_7_5">#REF!</definedName>
    <definedName name="FKERES_II_20_11_1_7_5_1" localSheetId="0">#REF!</definedName>
    <definedName name="FKERES_II_20_11_1_7_5_1">#REF!</definedName>
    <definedName name="FKERES_II_20_11_1_8" localSheetId="0">#REF!</definedName>
    <definedName name="FKERES_II_20_11_1_8">#REF!</definedName>
    <definedName name="FKERES_II_20_11_1_8_1" localSheetId="0">#REF!</definedName>
    <definedName name="FKERES_II_20_11_1_8_1">#REF!</definedName>
    <definedName name="FKERES_II_20_11_1_8_5" localSheetId="0">#REF!</definedName>
    <definedName name="FKERES_II_20_11_1_8_5">#REF!</definedName>
    <definedName name="FKERES_II_20_11_1_8_5_1" localSheetId="0">#REF!</definedName>
    <definedName name="FKERES_II_20_11_1_8_5_1">#REF!</definedName>
    <definedName name="FKERES_II_20_11_12" localSheetId="0">#REF!</definedName>
    <definedName name="FKERES_II_20_11_12">#REF!</definedName>
    <definedName name="FKERES_II_20_11_12_1" localSheetId="0">#REF!</definedName>
    <definedName name="FKERES_II_20_11_12_1">#REF!</definedName>
    <definedName name="FKERES_II_20_11_12_5" localSheetId="0">#REF!</definedName>
    <definedName name="FKERES_II_20_11_12_5">#REF!</definedName>
    <definedName name="FKERES_II_20_11_12_5_1" localSheetId="0">#REF!</definedName>
    <definedName name="FKERES_II_20_11_12_5_1">#REF!</definedName>
    <definedName name="FKERES_II_20_11_3" localSheetId="0">#REF!</definedName>
    <definedName name="FKERES_II_20_11_3">#REF!</definedName>
    <definedName name="FKERES_II_20_11_3_1" localSheetId="0">#REF!</definedName>
    <definedName name="FKERES_II_20_11_3_1">#REF!</definedName>
    <definedName name="FKERES_II_20_11_3_12" localSheetId="0">#REF!</definedName>
    <definedName name="FKERES_II_20_11_3_12">#REF!</definedName>
    <definedName name="FKERES_II_20_11_3_12_1" localSheetId="0">#REF!</definedName>
    <definedName name="FKERES_II_20_11_3_12_1">#REF!</definedName>
    <definedName name="FKERES_II_20_11_3_12_5" localSheetId="0">#REF!</definedName>
    <definedName name="FKERES_II_20_11_3_12_5">#REF!</definedName>
    <definedName name="FKERES_II_20_11_3_12_5_1" localSheetId="0">#REF!</definedName>
    <definedName name="FKERES_II_20_11_3_12_5_1">#REF!</definedName>
    <definedName name="FKERES_II_20_11_3_2" localSheetId="0">#REF!</definedName>
    <definedName name="FKERES_II_20_11_3_2">#REF!</definedName>
    <definedName name="FKERES_II_20_11_3_2_1" localSheetId="0">#REF!</definedName>
    <definedName name="FKERES_II_20_11_3_2_1">#REF!</definedName>
    <definedName name="FKERES_II_20_11_3_2_5" localSheetId="0">#REF!</definedName>
    <definedName name="FKERES_II_20_11_3_2_5">#REF!</definedName>
    <definedName name="FKERES_II_20_11_3_2_5_1" localSheetId="0">#REF!</definedName>
    <definedName name="FKERES_II_20_11_3_2_5_1">#REF!</definedName>
    <definedName name="FKERES_II_20_11_3_5" localSheetId="0">#REF!</definedName>
    <definedName name="FKERES_II_20_11_3_5">#REF!</definedName>
    <definedName name="FKERES_II_20_11_3_5_1" localSheetId="0">#REF!</definedName>
    <definedName name="FKERES_II_20_11_3_5_1">#REF!</definedName>
    <definedName name="FKERES_II_20_11_3_7" localSheetId="0">#REF!</definedName>
    <definedName name="FKERES_II_20_11_3_7">#REF!</definedName>
    <definedName name="FKERES_II_20_11_3_7_1" localSheetId="0">#REF!</definedName>
    <definedName name="FKERES_II_20_11_3_7_1">#REF!</definedName>
    <definedName name="FKERES_II_20_11_3_7_5" localSheetId="0">#REF!</definedName>
    <definedName name="FKERES_II_20_11_3_7_5">#REF!</definedName>
    <definedName name="FKERES_II_20_11_3_7_5_1" localSheetId="0">#REF!</definedName>
    <definedName name="FKERES_II_20_11_3_7_5_1">#REF!</definedName>
    <definedName name="FKERES_II_20_11_3_8" localSheetId="0">#REF!</definedName>
    <definedName name="FKERES_II_20_11_3_8">#REF!</definedName>
    <definedName name="FKERES_II_20_11_3_8_1" localSheetId="0">#REF!</definedName>
    <definedName name="FKERES_II_20_11_3_8_1">#REF!</definedName>
    <definedName name="FKERES_II_20_11_3_8_5" localSheetId="0">#REF!</definedName>
    <definedName name="FKERES_II_20_11_3_8_5">#REF!</definedName>
    <definedName name="FKERES_II_20_11_3_8_5_1" localSheetId="0">#REF!</definedName>
    <definedName name="FKERES_II_20_11_3_8_5_1">#REF!</definedName>
    <definedName name="FKERES_II_20_11_5" localSheetId="0">#REF!</definedName>
    <definedName name="FKERES_II_20_11_5">#REF!</definedName>
    <definedName name="FKERES_II_20_11_5_1" localSheetId="0">#REF!</definedName>
    <definedName name="FKERES_II_20_11_5_1">#REF!</definedName>
    <definedName name="FKERES_II_20_11_5_12" localSheetId="0">#REF!</definedName>
    <definedName name="FKERES_II_20_11_5_12">#REF!</definedName>
    <definedName name="FKERES_II_20_11_5_12_1" localSheetId="0">#REF!</definedName>
    <definedName name="FKERES_II_20_11_5_12_1">#REF!</definedName>
    <definedName name="FKERES_II_20_11_5_12_5" localSheetId="0">#REF!</definedName>
    <definedName name="FKERES_II_20_11_5_12_5">#REF!</definedName>
    <definedName name="FKERES_II_20_11_5_12_5_1" localSheetId="0">#REF!</definedName>
    <definedName name="FKERES_II_20_11_5_12_5_1">#REF!</definedName>
    <definedName name="FKERES_II_20_11_5_2" localSheetId="0">#REF!</definedName>
    <definedName name="FKERES_II_20_11_5_2">#REF!</definedName>
    <definedName name="FKERES_II_20_11_5_2_1" localSheetId="0">#REF!</definedName>
    <definedName name="FKERES_II_20_11_5_2_1">#REF!</definedName>
    <definedName name="FKERES_II_20_11_5_2_5" localSheetId="0">#REF!</definedName>
    <definedName name="FKERES_II_20_11_5_2_5">#REF!</definedName>
    <definedName name="FKERES_II_20_11_5_2_5_1" localSheetId="0">#REF!</definedName>
    <definedName name="FKERES_II_20_11_5_2_5_1">#REF!</definedName>
    <definedName name="FKERES_II_20_11_5_5" localSheetId="0">#REF!</definedName>
    <definedName name="FKERES_II_20_11_5_5">#REF!</definedName>
    <definedName name="FKERES_II_20_11_5_5_1" localSheetId="0">#REF!</definedName>
    <definedName name="FKERES_II_20_11_5_5_1">#REF!</definedName>
    <definedName name="FKERES_II_20_11_5_7" localSheetId="0">#REF!</definedName>
    <definedName name="FKERES_II_20_11_5_7">#REF!</definedName>
    <definedName name="FKERES_II_20_11_5_7_1" localSheetId="0">#REF!</definedName>
    <definedName name="FKERES_II_20_11_5_7_1">#REF!</definedName>
    <definedName name="FKERES_II_20_11_5_7_5" localSheetId="0">#REF!</definedName>
    <definedName name="FKERES_II_20_11_5_7_5">#REF!</definedName>
    <definedName name="FKERES_II_20_11_5_7_5_1" localSheetId="0">#REF!</definedName>
    <definedName name="FKERES_II_20_11_5_7_5_1">#REF!</definedName>
    <definedName name="FKERES_II_20_11_5_8" localSheetId="0">#REF!</definedName>
    <definedName name="FKERES_II_20_11_5_8">#REF!</definedName>
    <definedName name="FKERES_II_20_11_5_8_1" localSheetId="0">#REF!</definedName>
    <definedName name="FKERES_II_20_11_5_8_1">#REF!</definedName>
    <definedName name="FKERES_II_20_11_5_8_5" localSheetId="0">#REF!</definedName>
    <definedName name="FKERES_II_20_11_5_8_5">#REF!</definedName>
    <definedName name="FKERES_II_20_11_5_8_5_1" localSheetId="0">#REF!</definedName>
    <definedName name="FKERES_II_20_11_5_8_5_1">#REF!</definedName>
    <definedName name="FKERES_II_20_11_7" localSheetId="0">#REF!</definedName>
    <definedName name="FKERES_II_20_11_7">#REF!</definedName>
    <definedName name="FKERES_II_20_11_7_1" localSheetId="0">#REF!</definedName>
    <definedName name="FKERES_II_20_11_7_1">#REF!</definedName>
    <definedName name="FKERES_II_20_11_8" localSheetId="0">#REF!</definedName>
    <definedName name="FKERES_II_20_11_8">#REF!</definedName>
    <definedName name="FKERES_II_20_11_8_1" localSheetId="0">#REF!</definedName>
    <definedName name="FKERES_II_20_11_8_1">#REF!</definedName>
    <definedName name="FKERES_II_20_11_8_5" localSheetId="0">#REF!</definedName>
    <definedName name="FKERES_II_20_11_8_5">#REF!</definedName>
    <definedName name="FKERES_II_20_11_8_5_1" localSheetId="0">#REF!</definedName>
    <definedName name="FKERES_II_20_11_8_5_1">#REF!</definedName>
    <definedName name="FKERES_II_20_12" localSheetId="0">#REF!</definedName>
    <definedName name="FKERES_II_20_12">#REF!</definedName>
    <definedName name="FKERES_II_20_12_1">NA()</definedName>
    <definedName name="FKERES_II_20_12_1_1" localSheetId="0">#REF!</definedName>
    <definedName name="FKERES_II_20_12_1_1">#REF!</definedName>
    <definedName name="FKERES_II_20_12_1_1_1" localSheetId="0">#REF!</definedName>
    <definedName name="FKERES_II_20_12_1_1_1">#REF!</definedName>
    <definedName name="FKERES_II_20_12_1_2">NA()</definedName>
    <definedName name="FKERES_II_20_12_10" localSheetId="0">#REF!</definedName>
    <definedName name="FKERES_II_20_12_10">#REF!</definedName>
    <definedName name="FKERES_II_20_12_10_1" localSheetId="0">#REF!</definedName>
    <definedName name="FKERES_II_20_12_10_1">#REF!</definedName>
    <definedName name="FKERES_II_20_12_10_12" localSheetId="0">#REF!</definedName>
    <definedName name="FKERES_II_20_12_10_12">#REF!</definedName>
    <definedName name="FKERES_II_20_12_10_12_1" localSheetId="0">#REF!</definedName>
    <definedName name="FKERES_II_20_12_10_12_1">#REF!</definedName>
    <definedName name="FKERES_II_20_12_10_7" localSheetId="0">#REF!</definedName>
    <definedName name="FKERES_II_20_12_10_7">#REF!</definedName>
    <definedName name="FKERES_II_20_12_10_7_1" localSheetId="0">#REF!</definedName>
    <definedName name="FKERES_II_20_12_10_7_1">#REF!</definedName>
    <definedName name="FKERES_II_20_12_10_8" localSheetId="0">#REF!</definedName>
    <definedName name="FKERES_II_20_12_10_8">#REF!</definedName>
    <definedName name="FKERES_II_20_12_10_8_1" localSheetId="0">#REF!</definedName>
    <definedName name="FKERES_II_20_12_10_8_1">#REF!</definedName>
    <definedName name="FKERES_II_20_12_12" localSheetId="0">#REF!</definedName>
    <definedName name="FKERES_II_20_12_12">#REF!</definedName>
    <definedName name="FKERES_II_20_12_12_1" localSheetId="0">#REF!</definedName>
    <definedName name="FKERES_II_20_12_12_1">#REF!</definedName>
    <definedName name="FKERES_II_20_12_7" localSheetId="0">#REF!</definedName>
    <definedName name="FKERES_II_20_12_7">#REF!</definedName>
    <definedName name="FKERES_II_20_12_7_1" localSheetId="0">#REF!</definedName>
    <definedName name="FKERES_II_20_12_7_1">#REF!</definedName>
    <definedName name="FKERES_II_20_12_8" localSheetId="0">#REF!</definedName>
    <definedName name="FKERES_II_20_12_8">#REF!</definedName>
    <definedName name="FKERES_II_20_12_8_1" localSheetId="0">#REF!</definedName>
    <definedName name="FKERES_II_20_12_8_1">#REF!</definedName>
    <definedName name="FKERES_II_20_2" localSheetId="0">#REF!</definedName>
    <definedName name="FKERES_II_20_2">#REF!</definedName>
    <definedName name="FKERES_II_20_3" localSheetId="0">#REF!</definedName>
    <definedName name="FKERES_II_20_3">#REF!</definedName>
    <definedName name="FKERES_II_20_4" localSheetId="0">#REF!</definedName>
    <definedName name="FKERES_II_20_4">#REF!</definedName>
    <definedName name="FKERES_II_20_4_1" localSheetId="0">#REF!</definedName>
    <definedName name="FKERES_II_20_4_1">#REF!</definedName>
    <definedName name="FKERES_II_20_7" localSheetId="0">#REF!</definedName>
    <definedName name="FKERES_II_20_7">#REF!</definedName>
    <definedName name="FKERES_II_20_7_1" localSheetId="0">#REF!</definedName>
    <definedName name="FKERES_II_20_7_1">#REF!</definedName>
    <definedName name="FKERES_II_20_8" localSheetId="0">#REF!</definedName>
    <definedName name="FKERES_II_20_8">#REF!</definedName>
    <definedName name="FKERES_II_20_8_1" localSheetId="0">#REF!</definedName>
    <definedName name="FKERES_II_20_8_1">#REF!</definedName>
    <definedName name="FKERES_II_20_9" localSheetId="0">#REF!</definedName>
    <definedName name="FKERES_II_20_9">#REF!</definedName>
    <definedName name="FKERES_II_20_9_1">NA()</definedName>
    <definedName name="FKERES_II_20_9_1_1">NA()</definedName>
    <definedName name="FKERES_II_20_9_12" localSheetId="0">#REF!</definedName>
    <definedName name="FKERES_II_20_9_12">#REF!</definedName>
    <definedName name="FKERES_II_20_9_12_1" localSheetId="0">#REF!</definedName>
    <definedName name="FKERES_II_20_9_12_1">#REF!</definedName>
    <definedName name="FKERES_II_20_9_7" localSheetId="0">#REF!</definedName>
    <definedName name="FKERES_II_20_9_7">#REF!</definedName>
    <definedName name="FKERES_II_20_9_7_1" localSheetId="0">#REF!</definedName>
    <definedName name="FKERES_II_20_9_7_1">#REF!</definedName>
    <definedName name="FKERES_II_20_9_8" localSheetId="0">#REF!</definedName>
    <definedName name="FKERES_II_20_9_8">#REF!</definedName>
    <definedName name="FKERES_II_20_9_8_1" localSheetId="0">#REF!</definedName>
    <definedName name="FKERES_II_20_9_8_1">#REF!</definedName>
    <definedName name="FKERES_II_24" localSheetId="0">#REF!</definedName>
    <definedName name="FKERES_II_24">#REF!</definedName>
    <definedName name="FKERES_II_24_1">NA()</definedName>
    <definedName name="FKERES_II_24_1_1">NA()</definedName>
    <definedName name="FKERES_II_24_10" localSheetId="0">#REF!</definedName>
    <definedName name="FKERES_II_24_10">#REF!</definedName>
    <definedName name="FKERES_II_24_10_1" localSheetId="0">#REF!</definedName>
    <definedName name="FKERES_II_24_10_1">#REF!</definedName>
    <definedName name="FKERES_II_24_10_12" localSheetId="0">#REF!</definedName>
    <definedName name="FKERES_II_24_10_12">#REF!</definedName>
    <definedName name="FKERES_II_24_10_12_1" localSheetId="0">#REF!</definedName>
    <definedName name="FKERES_II_24_10_12_1">#REF!</definedName>
    <definedName name="FKERES_II_24_10_7" localSheetId="0">#REF!</definedName>
    <definedName name="FKERES_II_24_10_7">#REF!</definedName>
    <definedName name="FKERES_II_24_10_7_1" localSheetId="0">#REF!</definedName>
    <definedName name="FKERES_II_24_10_7_1">#REF!</definedName>
    <definedName name="FKERES_II_24_10_8" localSheetId="0">#REF!</definedName>
    <definedName name="FKERES_II_24_10_8">#REF!</definedName>
    <definedName name="FKERES_II_24_10_8_1" localSheetId="0">#REF!</definedName>
    <definedName name="FKERES_II_24_10_8_1">#REF!</definedName>
    <definedName name="FKERES_II_24_11" localSheetId="0">#REF!</definedName>
    <definedName name="FKERES_II_24_11">#REF!</definedName>
    <definedName name="FKERES_II_24_11_1" localSheetId="0">#REF!</definedName>
    <definedName name="FKERES_II_24_11_1">#REF!</definedName>
    <definedName name="FKERES_II_24_11_1_1" localSheetId="0">#REF!</definedName>
    <definedName name="FKERES_II_24_11_1_1">#REF!</definedName>
    <definedName name="FKERES_II_24_11_1_1_1">NA()</definedName>
    <definedName name="FKERES_II_24_11_1_1_1_1" localSheetId="0">#REF!</definedName>
    <definedName name="FKERES_II_24_11_1_1_1_1">#REF!</definedName>
    <definedName name="FKERES_II_24_11_1_1_1_1_1" localSheetId="0">#REF!</definedName>
    <definedName name="FKERES_II_24_11_1_1_1_1_1">#REF!</definedName>
    <definedName name="FKERES_II_24_11_1_1_1_1_1_1">NA()</definedName>
    <definedName name="FKERES_II_24_11_1_1_12" localSheetId="0">#REF!</definedName>
    <definedName name="FKERES_II_24_11_1_1_12">#REF!</definedName>
    <definedName name="FKERES_II_24_11_1_1_12_1" localSheetId="0">#REF!</definedName>
    <definedName name="FKERES_II_24_11_1_1_12_1">#REF!</definedName>
    <definedName name="FKERES_II_24_11_1_1_12_5" localSheetId="0">#REF!</definedName>
    <definedName name="FKERES_II_24_11_1_1_12_5">#REF!</definedName>
    <definedName name="FKERES_II_24_11_1_1_12_5_1" localSheetId="0">#REF!</definedName>
    <definedName name="FKERES_II_24_11_1_1_12_5_1">#REF!</definedName>
    <definedName name="FKERES_II_24_11_1_1_2" localSheetId="0">#REF!</definedName>
    <definedName name="FKERES_II_24_11_1_1_2">#REF!</definedName>
    <definedName name="FKERES_II_24_11_1_1_2_1" localSheetId="0">#REF!</definedName>
    <definedName name="FKERES_II_24_11_1_1_2_1">#REF!</definedName>
    <definedName name="FKERES_II_24_11_1_1_2_5" localSheetId="0">#REF!</definedName>
    <definedName name="FKERES_II_24_11_1_1_2_5">#REF!</definedName>
    <definedName name="FKERES_II_24_11_1_1_2_5_1" localSheetId="0">#REF!</definedName>
    <definedName name="FKERES_II_24_11_1_1_2_5_1">#REF!</definedName>
    <definedName name="FKERES_II_24_11_1_1_5" localSheetId="0">#REF!</definedName>
    <definedName name="FKERES_II_24_11_1_1_5">#REF!</definedName>
    <definedName name="FKERES_II_24_11_1_1_5_1" localSheetId="0">#REF!</definedName>
    <definedName name="FKERES_II_24_11_1_1_5_1">#REF!</definedName>
    <definedName name="FKERES_II_24_11_1_1_7" localSheetId="0">#REF!</definedName>
    <definedName name="FKERES_II_24_11_1_1_7">#REF!</definedName>
    <definedName name="FKERES_II_24_11_1_1_7_1" localSheetId="0">#REF!</definedName>
    <definedName name="FKERES_II_24_11_1_1_7_1">#REF!</definedName>
    <definedName name="FKERES_II_24_11_1_1_7_5" localSheetId="0">#REF!</definedName>
    <definedName name="FKERES_II_24_11_1_1_7_5">#REF!</definedName>
    <definedName name="FKERES_II_24_11_1_1_7_5_1" localSheetId="0">#REF!</definedName>
    <definedName name="FKERES_II_24_11_1_1_7_5_1">#REF!</definedName>
    <definedName name="FKERES_II_24_11_1_1_8" localSheetId="0">#REF!</definedName>
    <definedName name="FKERES_II_24_11_1_1_8">#REF!</definedName>
    <definedName name="FKERES_II_24_11_1_1_8_1" localSheetId="0">#REF!</definedName>
    <definedName name="FKERES_II_24_11_1_1_8_1">#REF!</definedName>
    <definedName name="FKERES_II_24_11_1_1_8_5" localSheetId="0">#REF!</definedName>
    <definedName name="FKERES_II_24_11_1_1_8_5">#REF!</definedName>
    <definedName name="FKERES_II_24_11_1_1_8_5_1" localSheetId="0">#REF!</definedName>
    <definedName name="FKERES_II_24_11_1_1_8_5_1">#REF!</definedName>
    <definedName name="FKERES_II_24_11_1_12" localSheetId="0">#REF!</definedName>
    <definedName name="FKERES_II_24_11_1_12">#REF!</definedName>
    <definedName name="FKERES_II_24_11_1_12_1" localSheetId="0">#REF!</definedName>
    <definedName name="FKERES_II_24_11_1_12_1">#REF!</definedName>
    <definedName name="FKERES_II_24_11_1_12_5" localSheetId="0">#REF!</definedName>
    <definedName name="FKERES_II_24_11_1_12_5">#REF!</definedName>
    <definedName name="FKERES_II_24_11_1_12_5_1" localSheetId="0">#REF!</definedName>
    <definedName name="FKERES_II_24_11_1_12_5_1">#REF!</definedName>
    <definedName name="FKERES_II_24_11_1_2" localSheetId="0">#REF!</definedName>
    <definedName name="FKERES_II_24_11_1_2">#REF!</definedName>
    <definedName name="FKERES_II_24_11_1_2_1" localSheetId="0">#REF!</definedName>
    <definedName name="FKERES_II_24_11_1_2_1">#REF!</definedName>
    <definedName name="FKERES_II_24_11_1_2_5" localSheetId="0">#REF!</definedName>
    <definedName name="FKERES_II_24_11_1_2_5">#REF!</definedName>
    <definedName name="FKERES_II_24_11_1_2_5_1" localSheetId="0">#REF!</definedName>
    <definedName name="FKERES_II_24_11_1_2_5_1">#REF!</definedName>
    <definedName name="FKERES_II_24_11_1_5" localSheetId="0">#REF!</definedName>
    <definedName name="FKERES_II_24_11_1_5">#REF!</definedName>
    <definedName name="FKERES_II_24_11_1_5_1" localSheetId="0">#REF!</definedName>
    <definedName name="FKERES_II_24_11_1_5_1">#REF!</definedName>
    <definedName name="FKERES_II_24_11_1_7" localSheetId="0">#REF!</definedName>
    <definedName name="FKERES_II_24_11_1_7">#REF!</definedName>
    <definedName name="FKERES_II_24_11_1_7_1" localSheetId="0">#REF!</definedName>
    <definedName name="FKERES_II_24_11_1_7_1">#REF!</definedName>
    <definedName name="FKERES_II_24_11_1_7_5" localSheetId="0">#REF!</definedName>
    <definedName name="FKERES_II_24_11_1_7_5">#REF!</definedName>
    <definedName name="FKERES_II_24_11_1_7_5_1" localSheetId="0">#REF!</definedName>
    <definedName name="FKERES_II_24_11_1_7_5_1">#REF!</definedName>
    <definedName name="FKERES_II_24_11_1_8" localSheetId="0">#REF!</definedName>
    <definedName name="FKERES_II_24_11_1_8">#REF!</definedName>
    <definedName name="FKERES_II_24_11_1_8_1" localSheetId="0">#REF!</definedName>
    <definedName name="FKERES_II_24_11_1_8_1">#REF!</definedName>
    <definedName name="FKERES_II_24_11_1_8_5" localSheetId="0">#REF!</definedName>
    <definedName name="FKERES_II_24_11_1_8_5">#REF!</definedName>
    <definedName name="FKERES_II_24_11_1_8_5_1" localSheetId="0">#REF!</definedName>
    <definedName name="FKERES_II_24_11_1_8_5_1">#REF!</definedName>
    <definedName name="FKERES_II_24_11_12" localSheetId="0">#REF!</definedName>
    <definedName name="FKERES_II_24_11_12">#REF!</definedName>
    <definedName name="FKERES_II_24_11_12_1" localSheetId="0">#REF!</definedName>
    <definedName name="FKERES_II_24_11_12_1">#REF!</definedName>
    <definedName name="FKERES_II_24_11_12_5" localSheetId="0">#REF!</definedName>
    <definedName name="FKERES_II_24_11_12_5">#REF!</definedName>
    <definedName name="FKERES_II_24_11_12_5_1" localSheetId="0">#REF!</definedName>
    <definedName name="FKERES_II_24_11_12_5_1">#REF!</definedName>
    <definedName name="FKERES_II_24_11_3" localSheetId="0">#REF!</definedName>
    <definedName name="FKERES_II_24_11_3">#REF!</definedName>
    <definedName name="FKERES_II_24_11_3_1" localSheetId="0">#REF!</definedName>
    <definedName name="FKERES_II_24_11_3_1">#REF!</definedName>
    <definedName name="FKERES_II_24_11_3_12" localSheetId="0">#REF!</definedName>
    <definedName name="FKERES_II_24_11_3_12">#REF!</definedName>
    <definedName name="FKERES_II_24_11_3_12_1" localSheetId="0">#REF!</definedName>
    <definedName name="FKERES_II_24_11_3_12_1">#REF!</definedName>
    <definedName name="FKERES_II_24_11_3_12_5" localSheetId="0">#REF!</definedName>
    <definedName name="FKERES_II_24_11_3_12_5">#REF!</definedName>
    <definedName name="FKERES_II_24_11_3_12_5_1" localSheetId="0">#REF!</definedName>
    <definedName name="FKERES_II_24_11_3_12_5_1">#REF!</definedName>
    <definedName name="FKERES_II_24_11_3_2" localSheetId="0">#REF!</definedName>
    <definedName name="FKERES_II_24_11_3_2">#REF!</definedName>
    <definedName name="FKERES_II_24_11_3_2_1" localSheetId="0">#REF!</definedName>
    <definedName name="FKERES_II_24_11_3_2_1">#REF!</definedName>
    <definedName name="FKERES_II_24_11_3_2_5" localSheetId="0">#REF!</definedName>
    <definedName name="FKERES_II_24_11_3_2_5">#REF!</definedName>
    <definedName name="FKERES_II_24_11_3_2_5_1" localSheetId="0">#REF!</definedName>
    <definedName name="FKERES_II_24_11_3_2_5_1">#REF!</definedName>
    <definedName name="FKERES_II_24_11_3_5" localSheetId="0">#REF!</definedName>
    <definedName name="FKERES_II_24_11_3_5">#REF!</definedName>
    <definedName name="FKERES_II_24_11_3_5_1" localSheetId="0">#REF!</definedName>
    <definedName name="FKERES_II_24_11_3_5_1">#REF!</definedName>
    <definedName name="FKERES_II_24_11_3_7" localSheetId="0">#REF!</definedName>
    <definedName name="FKERES_II_24_11_3_7">#REF!</definedName>
    <definedName name="FKERES_II_24_11_3_7_1" localSheetId="0">#REF!</definedName>
    <definedName name="FKERES_II_24_11_3_7_1">#REF!</definedName>
    <definedName name="FKERES_II_24_11_3_7_5" localSheetId="0">#REF!</definedName>
    <definedName name="FKERES_II_24_11_3_7_5">#REF!</definedName>
    <definedName name="FKERES_II_24_11_3_7_5_1" localSheetId="0">#REF!</definedName>
    <definedName name="FKERES_II_24_11_3_7_5_1">#REF!</definedName>
    <definedName name="FKERES_II_24_11_3_8" localSheetId="0">#REF!</definedName>
    <definedName name="FKERES_II_24_11_3_8">#REF!</definedName>
    <definedName name="FKERES_II_24_11_3_8_1" localSheetId="0">#REF!</definedName>
    <definedName name="FKERES_II_24_11_3_8_1">#REF!</definedName>
    <definedName name="FKERES_II_24_11_3_8_5" localSheetId="0">#REF!</definedName>
    <definedName name="FKERES_II_24_11_3_8_5">#REF!</definedName>
    <definedName name="FKERES_II_24_11_3_8_5_1" localSheetId="0">#REF!</definedName>
    <definedName name="FKERES_II_24_11_3_8_5_1">#REF!</definedName>
    <definedName name="FKERES_II_24_11_5" localSheetId="0">#REF!</definedName>
    <definedName name="FKERES_II_24_11_5">#REF!</definedName>
    <definedName name="FKERES_II_24_11_5_1" localSheetId="0">#REF!</definedName>
    <definedName name="FKERES_II_24_11_5_1">#REF!</definedName>
    <definedName name="FKERES_II_24_11_5_12" localSheetId="0">#REF!</definedName>
    <definedName name="FKERES_II_24_11_5_12">#REF!</definedName>
    <definedName name="FKERES_II_24_11_5_12_1" localSheetId="0">#REF!</definedName>
    <definedName name="FKERES_II_24_11_5_12_1">#REF!</definedName>
    <definedName name="FKERES_II_24_11_5_12_5" localSheetId="0">#REF!</definedName>
    <definedName name="FKERES_II_24_11_5_12_5">#REF!</definedName>
    <definedName name="FKERES_II_24_11_5_12_5_1" localSheetId="0">#REF!</definedName>
    <definedName name="FKERES_II_24_11_5_12_5_1">#REF!</definedName>
    <definedName name="FKERES_II_24_11_5_2" localSheetId="0">#REF!</definedName>
    <definedName name="FKERES_II_24_11_5_2">#REF!</definedName>
    <definedName name="FKERES_II_24_11_5_2_1" localSheetId="0">#REF!</definedName>
    <definedName name="FKERES_II_24_11_5_2_1">#REF!</definedName>
    <definedName name="FKERES_II_24_11_5_2_5" localSheetId="0">#REF!</definedName>
    <definedName name="FKERES_II_24_11_5_2_5">#REF!</definedName>
    <definedName name="FKERES_II_24_11_5_2_5_1" localSheetId="0">#REF!</definedName>
    <definedName name="FKERES_II_24_11_5_2_5_1">#REF!</definedName>
    <definedName name="FKERES_II_24_11_5_5" localSheetId="0">#REF!</definedName>
    <definedName name="FKERES_II_24_11_5_5">#REF!</definedName>
    <definedName name="FKERES_II_24_11_5_5_1" localSheetId="0">#REF!</definedName>
    <definedName name="FKERES_II_24_11_5_5_1">#REF!</definedName>
    <definedName name="FKERES_II_24_11_5_7" localSheetId="0">#REF!</definedName>
    <definedName name="FKERES_II_24_11_5_7">#REF!</definedName>
    <definedName name="FKERES_II_24_11_5_7_1" localSheetId="0">#REF!</definedName>
    <definedName name="FKERES_II_24_11_5_7_1">#REF!</definedName>
    <definedName name="FKERES_II_24_11_5_7_5" localSheetId="0">#REF!</definedName>
    <definedName name="FKERES_II_24_11_5_7_5">#REF!</definedName>
    <definedName name="FKERES_II_24_11_5_7_5_1" localSheetId="0">#REF!</definedName>
    <definedName name="FKERES_II_24_11_5_7_5_1">#REF!</definedName>
    <definedName name="FKERES_II_24_11_5_8" localSheetId="0">#REF!</definedName>
    <definedName name="FKERES_II_24_11_5_8">#REF!</definedName>
    <definedName name="FKERES_II_24_11_5_8_1" localSheetId="0">#REF!</definedName>
    <definedName name="FKERES_II_24_11_5_8_1">#REF!</definedName>
    <definedName name="FKERES_II_24_11_5_8_5" localSheetId="0">#REF!</definedName>
    <definedName name="FKERES_II_24_11_5_8_5">#REF!</definedName>
    <definedName name="FKERES_II_24_11_5_8_5_1" localSheetId="0">#REF!</definedName>
    <definedName name="FKERES_II_24_11_5_8_5_1">#REF!</definedName>
    <definedName name="FKERES_II_24_11_7" localSheetId="0">#REF!</definedName>
    <definedName name="FKERES_II_24_11_7">#REF!</definedName>
    <definedName name="FKERES_II_24_11_7_1" localSheetId="0">#REF!</definedName>
    <definedName name="FKERES_II_24_11_7_1">#REF!</definedName>
    <definedName name="FKERES_II_24_11_8" localSheetId="0">#REF!</definedName>
    <definedName name="FKERES_II_24_11_8">#REF!</definedName>
    <definedName name="FKERES_II_24_11_8_1" localSheetId="0">#REF!</definedName>
    <definedName name="FKERES_II_24_11_8_1">#REF!</definedName>
    <definedName name="FKERES_II_24_11_8_5" localSheetId="0">#REF!</definedName>
    <definedName name="FKERES_II_24_11_8_5">#REF!</definedName>
    <definedName name="FKERES_II_24_11_8_5_1" localSheetId="0">#REF!</definedName>
    <definedName name="FKERES_II_24_11_8_5_1">#REF!</definedName>
    <definedName name="FKERES_II_24_12" localSheetId="0">#REF!</definedName>
    <definedName name="FKERES_II_24_12">#REF!</definedName>
    <definedName name="FKERES_II_24_12_1">NA()</definedName>
    <definedName name="FKERES_II_24_12_1_1" localSheetId="0">#REF!</definedName>
    <definedName name="FKERES_II_24_12_1_1">#REF!</definedName>
    <definedName name="FKERES_II_24_12_1_1_1" localSheetId="0">#REF!</definedName>
    <definedName name="FKERES_II_24_12_1_1_1">#REF!</definedName>
    <definedName name="FKERES_II_24_12_1_2">NA()</definedName>
    <definedName name="FKERES_II_24_12_10" localSheetId="0">#REF!</definedName>
    <definedName name="FKERES_II_24_12_10">#REF!</definedName>
    <definedName name="FKERES_II_24_12_10_1" localSheetId="0">#REF!</definedName>
    <definedName name="FKERES_II_24_12_10_1">#REF!</definedName>
    <definedName name="FKERES_II_24_12_10_12" localSheetId="0">#REF!</definedName>
    <definedName name="FKERES_II_24_12_10_12">#REF!</definedName>
    <definedName name="FKERES_II_24_12_10_12_1" localSheetId="0">#REF!</definedName>
    <definedName name="FKERES_II_24_12_10_12_1">#REF!</definedName>
    <definedName name="FKERES_II_24_12_10_7" localSheetId="0">#REF!</definedName>
    <definedName name="FKERES_II_24_12_10_7">#REF!</definedName>
    <definedName name="FKERES_II_24_12_10_7_1" localSheetId="0">#REF!</definedName>
    <definedName name="FKERES_II_24_12_10_7_1">#REF!</definedName>
    <definedName name="FKERES_II_24_12_10_8" localSheetId="0">#REF!</definedName>
    <definedName name="FKERES_II_24_12_10_8">#REF!</definedName>
    <definedName name="FKERES_II_24_12_10_8_1" localSheetId="0">#REF!</definedName>
    <definedName name="FKERES_II_24_12_10_8_1">#REF!</definedName>
    <definedName name="FKERES_II_24_12_12" localSheetId="0">#REF!</definedName>
    <definedName name="FKERES_II_24_12_12">#REF!</definedName>
    <definedName name="FKERES_II_24_12_12_1" localSheetId="0">#REF!</definedName>
    <definedName name="FKERES_II_24_12_12_1">#REF!</definedName>
    <definedName name="FKERES_II_24_12_7" localSheetId="0">#REF!</definedName>
    <definedName name="FKERES_II_24_12_7">#REF!</definedName>
    <definedName name="FKERES_II_24_12_7_1" localSheetId="0">#REF!</definedName>
    <definedName name="FKERES_II_24_12_7_1">#REF!</definedName>
    <definedName name="FKERES_II_24_12_8" localSheetId="0">#REF!</definedName>
    <definedName name="FKERES_II_24_12_8">#REF!</definedName>
    <definedName name="FKERES_II_24_12_8_1" localSheetId="0">#REF!</definedName>
    <definedName name="FKERES_II_24_12_8_1">#REF!</definedName>
    <definedName name="FKERES_II_24_2" localSheetId="0">#REF!</definedName>
    <definedName name="FKERES_II_24_2">#REF!</definedName>
    <definedName name="FKERES_II_24_3" localSheetId="0">#REF!</definedName>
    <definedName name="FKERES_II_24_3">#REF!</definedName>
    <definedName name="FKERES_II_24_4" localSheetId="0">#REF!</definedName>
    <definedName name="FKERES_II_24_4">#REF!</definedName>
    <definedName name="FKERES_II_24_4_1" localSheetId="0">#REF!</definedName>
    <definedName name="FKERES_II_24_4_1">#REF!</definedName>
    <definedName name="FKERES_II_24_7" localSheetId="0">#REF!</definedName>
    <definedName name="FKERES_II_24_7">#REF!</definedName>
    <definedName name="FKERES_II_24_7_1" localSheetId="0">#REF!</definedName>
    <definedName name="FKERES_II_24_7_1">#REF!</definedName>
    <definedName name="FKERES_II_24_8" localSheetId="0">#REF!</definedName>
    <definedName name="FKERES_II_24_8">#REF!</definedName>
    <definedName name="FKERES_II_24_8_1" localSheetId="0">#REF!</definedName>
    <definedName name="FKERES_II_24_8_1">#REF!</definedName>
    <definedName name="FKERES_II_24_9" localSheetId="0">#REF!</definedName>
    <definedName name="FKERES_II_24_9">#REF!</definedName>
    <definedName name="FKERES_II_24_9_1">NA()</definedName>
    <definedName name="FKERES_II_24_9_1_1">NA()</definedName>
    <definedName name="FKERES_II_24_9_12" localSheetId="0">#REF!</definedName>
    <definedName name="FKERES_II_24_9_12">#REF!</definedName>
    <definedName name="FKERES_II_24_9_12_1" localSheetId="0">#REF!</definedName>
    <definedName name="FKERES_II_24_9_12_1">#REF!</definedName>
    <definedName name="FKERES_II_24_9_7" localSheetId="0">#REF!</definedName>
    <definedName name="FKERES_II_24_9_7">#REF!</definedName>
    <definedName name="FKERES_II_24_9_7_1" localSheetId="0">#REF!</definedName>
    <definedName name="FKERES_II_24_9_7_1">#REF!</definedName>
    <definedName name="FKERES_II_24_9_8" localSheetId="0">#REF!</definedName>
    <definedName name="FKERES_II_24_9_8">#REF!</definedName>
    <definedName name="FKERES_II_24_9_8_1" localSheetId="0">#REF!</definedName>
    <definedName name="FKERES_II_24_9_8_1">#REF!</definedName>
    <definedName name="FKERES_II_28" localSheetId="0">#REF!</definedName>
    <definedName name="FKERES_II_28">#REF!</definedName>
    <definedName name="FKERES_II_28_1">NA()</definedName>
    <definedName name="FKERES_II_28_1_1">NA()</definedName>
    <definedName name="FKERES_II_28_10" localSheetId="0">#REF!</definedName>
    <definedName name="FKERES_II_28_10">#REF!</definedName>
    <definedName name="FKERES_II_28_10_1" localSheetId="0">#REF!</definedName>
    <definedName name="FKERES_II_28_10_1">#REF!</definedName>
    <definedName name="FKERES_II_28_10_12" localSheetId="0">#REF!</definedName>
    <definedName name="FKERES_II_28_10_12">#REF!</definedName>
    <definedName name="FKERES_II_28_10_12_1" localSheetId="0">#REF!</definedName>
    <definedName name="FKERES_II_28_10_12_1">#REF!</definedName>
    <definedName name="FKERES_II_28_10_7" localSheetId="0">#REF!</definedName>
    <definedName name="FKERES_II_28_10_7">#REF!</definedName>
    <definedName name="FKERES_II_28_10_7_1" localSheetId="0">#REF!</definedName>
    <definedName name="FKERES_II_28_10_7_1">#REF!</definedName>
    <definedName name="FKERES_II_28_10_8" localSheetId="0">#REF!</definedName>
    <definedName name="FKERES_II_28_10_8">#REF!</definedName>
    <definedName name="FKERES_II_28_10_8_1" localSheetId="0">#REF!</definedName>
    <definedName name="FKERES_II_28_10_8_1">#REF!</definedName>
    <definedName name="FKERES_II_28_11" localSheetId="0">#REF!</definedName>
    <definedName name="FKERES_II_28_11">#REF!</definedName>
    <definedName name="FKERES_II_28_11_1" localSheetId="0">#REF!</definedName>
    <definedName name="FKERES_II_28_11_1">#REF!</definedName>
    <definedName name="FKERES_II_28_11_1_1" localSheetId="0">#REF!</definedName>
    <definedName name="FKERES_II_28_11_1_1">#REF!</definedName>
    <definedName name="FKERES_II_28_11_1_1_1">NA()</definedName>
    <definedName name="FKERES_II_28_11_1_1_1_1" localSheetId="0">#REF!</definedName>
    <definedName name="FKERES_II_28_11_1_1_1_1">#REF!</definedName>
    <definedName name="FKERES_II_28_11_1_1_1_1_1" localSheetId="0">#REF!</definedName>
    <definedName name="FKERES_II_28_11_1_1_1_1_1">#REF!</definedName>
    <definedName name="FKERES_II_28_11_1_1_1_1_1_1">NA()</definedName>
    <definedName name="FKERES_II_28_11_1_1_12" localSheetId="0">#REF!</definedName>
    <definedName name="FKERES_II_28_11_1_1_12">#REF!</definedName>
    <definedName name="FKERES_II_28_11_1_1_12_1" localSheetId="0">#REF!</definedName>
    <definedName name="FKERES_II_28_11_1_1_12_1">#REF!</definedName>
    <definedName name="FKERES_II_28_11_1_1_12_5" localSheetId="0">#REF!</definedName>
    <definedName name="FKERES_II_28_11_1_1_12_5">#REF!</definedName>
    <definedName name="FKERES_II_28_11_1_1_12_5_1" localSheetId="0">#REF!</definedName>
    <definedName name="FKERES_II_28_11_1_1_12_5_1">#REF!</definedName>
    <definedName name="FKERES_II_28_11_1_1_2" localSheetId="0">#REF!</definedName>
    <definedName name="FKERES_II_28_11_1_1_2">#REF!</definedName>
    <definedName name="FKERES_II_28_11_1_1_2_1" localSheetId="0">#REF!</definedName>
    <definedName name="FKERES_II_28_11_1_1_2_1">#REF!</definedName>
    <definedName name="FKERES_II_28_11_1_1_2_5" localSheetId="0">#REF!</definedName>
    <definedName name="FKERES_II_28_11_1_1_2_5">#REF!</definedName>
    <definedName name="FKERES_II_28_11_1_1_2_5_1" localSheetId="0">#REF!</definedName>
    <definedName name="FKERES_II_28_11_1_1_2_5_1">#REF!</definedName>
    <definedName name="FKERES_II_28_11_1_1_5" localSheetId="0">#REF!</definedName>
    <definedName name="FKERES_II_28_11_1_1_5">#REF!</definedName>
    <definedName name="FKERES_II_28_11_1_1_5_1" localSheetId="0">#REF!</definedName>
    <definedName name="FKERES_II_28_11_1_1_5_1">#REF!</definedName>
    <definedName name="FKERES_II_28_11_1_1_7" localSheetId="0">#REF!</definedName>
    <definedName name="FKERES_II_28_11_1_1_7">#REF!</definedName>
    <definedName name="FKERES_II_28_11_1_1_7_1" localSheetId="0">#REF!</definedName>
    <definedName name="FKERES_II_28_11_1_1_7_1">#REF!</definedName>
    <definedName name="FKERES_II_28_11_1_1_7_5" localSheetId="0">#REF!</definedName>
    <definedName name="FKERES_II_28_11_1_1_7_5">#REF!</definedName>
    <definedName name="FKERES_II_28_11_1_1_7_5_1" localSheetId="0">#REF!</definedName>
    <definedName name="FKERES_II_28_11_1_1_7_5_1">#REF!</definedName>
    <definedName name="FKERES_II_28_11_1_1_8" localSheetId="0">#REF!</definedName>
    <definedName name="FKERES_II_28_11_1_1_8">#REF!</definedName>
    <definedName name="FKERES_II_28_11_1_1_8_1" localSheetId="0">#REF!</definedName>
    <definedName name="FKERES_II_28_11_1_1_8_1">#REF!</definedName>
    <definedName name="FKERES_II_28_11_1_1_8_5" localSheetId="0">#REF!</definedName>
    <definedName name="FKERES_II_28_11_1_1_8_5">#REF!</definedName>
    <definedName name="FKERES_II_28_11_1_1_8_5_1" localSheetId="0">#REF!</definedName>
    <definedName name="FKERES_II_28_11_1_1_8_5_1">#REF!</definedName>
    <definedName name="FKERES_II_28_11_1_12" localSheetId="0">#REF!</definedName>
    <definedName name="FKERES_II_28_11_1_12">#REF!</definedName>
    <definedName name="FKERES_II_28_11_1_12_1" localSheetId="0">#REF!</definedName>
    <definedName name="FKERES_II_28_11_1_12_1">#REF!</definedName>
    <definedName name="FKERES_II_28_11_1_12_5" localSheetId="0">#REF!</definedName>
    <definedName name="FKERES_II_28_11_1_12_5">#REF!</definedName>
    <definedName name="FKERES_II_28_11_1_12_5_1" localSheetId="0">#REF!</definedName>
    <definedName name="FKERES_II_28_11_1_12_5_1">#REF!</definedName>
    <definedName name="FKERES_II_28_11_1_2" localSheetId="0">#REF!</definedName>
    <definedName name="FKERES_II_28_11_1_2">#REF!</definedName>
    <definedName name="FKERES_II_28_11_1_2_1" localSheetId="0">#REF!</definedName>
    <definedName name="FKERES_II_28_11_1_2_1">#REF!</definedName>
    <definedName name="FKERES_II_28_11_1_2_5" localSheetId="0">#REF!</definedName>
    <definedName name="FKERES_II_28_11_1_2_5">#REF!</definedName>
    <definedName name="FKERES_II_28_11_1_2_5_1" localSheetId="0">#REF!</definedName>
    <definedName name="FKERES_II_28_11_1_2_5_1">#REF!</definedName>
    <definedName name="FKERES_II_28_11_1_5" localSheetId="0">#REF!</definedName>
    <definedName name="FKERES_II_28_11_1_5">#REF!</definedName>
    <definedName name="FKERES_II_28_11_1_5_1" localSheetId="0">#REF!</definedName>
    <definedName name="FKERES_II_28_11_1_5_1">#REF!</definedName>
    <definedName name="FKERES_II_28_11_1_7" localSheetId="0">#REF!</definedName>
    <definedName name="FKERES_II_28_11_1_7">#REF!</definedName>
    <definedName name="FKERES_II_28_11_1_7_1" localSheetId="0">#REF!</definedName>
    <definedName name="FKERES_II_28_11_1_7_1">#REF!</definedName>
    <definedName name="FKERES_II_28_11_1_7_5" localSheetId="0">#REF!</definedName>
    <definedName name="FKERES_II_28_11_1_7_5">#REF!</definedName>
    <definedName name="FKERES_II_28_11_1_7_5_1" localSheetId="0">#REF!</definedName>
    <definedName name="FKERES_II_28_11_1_7_5_1">#REF!</definedName>
    <definedName name="FKERES_II_28_11_1_8" localSheetId="0">#REF!</definedName>
    <definedName name="FKERES_II_28_11_1_8">#REF!</definedName>
    <definedName name="FKERES_II_28_11_1_8_1" localSheetId="0">#REF!</definedName>
    <definedName name="FKERES_II_28_11_1_8_1">#REF!</definedName>
    <definedName name="FKERES_II_28_11_1_8_5" localSheetId="0">#REF!</definedName>
    <definedName name="FKERES_II_28_11_1_8_5">#REF!</definedName>
    <definedName name="FKERES_II_28_11_1_8_5_1" localSheetId="0">#REF!</definedName>
    <definedName name="FKERES_II_28_11_1_8_5_1">#REF!</definedName>
    <definedName name="FKERES_II_28_11_12" localSheetId="0">#REF!</definedName>
    <definedName name="FKERES_II_28_11_12">#REF!</definedName>
    <definedName name="FKERES_II_28_11_12_1" localSheetId="0">#REF!</definedName>
    <definedName name="FKERES_II_28_11_12_1">#REF!</definedName>
    <definedName name="FKERES_II_28_11_12_5" localSheetId="0">#REF!</definedName>
    <definedName name="FKERES_II_28_11_12_5">#REF!</definedName>
    <definedName name="FKERES_II_28_11_12_5_1" localSheetId="0">#REF!</definedName>
    <definedName name="FKERES_II_28_11_12_5_1">#REF!</definedName>
    <definedName name="FKERES_II_28_11_3" localSheetId="0">#REF!</definedName>
    <definedName name="FKERES_II_28_11_3">#REF!</definedName>
    <definedName name="FKERES_II_28_11_3_1" localSheetId="0">#REF!</definedName>
    <definedName name="FKERES_II_28_11_3_1">#REF!</definedName>
    <definedName name="FKERES_II_28_11_3_12" localSheetId="0">#REF!</definedName>
    <definedName name="FKERES_II_28_11_3_12">#REF!</definedName>
    <definedName name="FKERES_II_28_11_3_12_1" localSheetId="0">#REF!</definedName>
    <definedName name="FKERES_II_28_11_3_12_1">#REF!</definedName>
    <definedName name="FKERES_II_28_11_3_12_5" localSheetId="0">#REF!</definedName>
    <definedName name="FKERES_II_28_11_3_12_5">#REF!</definedName>
    <definedName name="FKERES_II_28_11_3_12_5_1" localSheetId="0">#REF!</definedName>
    <definedName name="FKERES_II_28_11_3_12_5_1">#REF!</definedName>
    <definedName name="FKERES_II_28_11_3_2" localSheetId="0">#REF!</definedName>
    <definedName name="FKERES_II_28_11_3_2">#REF!</definedName>
    <definedName name="FKERES_II_28_11_3_2_1" localSheetId="0">#REF!</definedName>
    <definedName name="FKERES_II_28_11_3_2_1">#REF!</definedName>
    <definedName name="FKERES_II_28_11_3_2_5" localSheetId="0">#REF!</definedName>
    <definedName name="FKERES_II_28_11_3_2_5">#REF!</definedName>
    <definedName name="FKERES_II_28_11_3_2_5_1" localSheetId="0">#REF!</definedName>
    <definedName name="FKERES_II_28_11_3_2_5_1">#REF!</definedName>
    <definedName name="FKERES_II_28_11_3_5" localSheetId="0">#REF!</definedName>
    <definedName name="FKERES_II_28_11_3_5">#REF!</definedName>
    <definedName name="FKERES_II_28_11_3_5_1" localSheetId="0">#REF!</definedName>
    <definedName name="FKERES_II_28_11_3_5_1">#REF!</definedName>
    <definedName name="FKERES_II_28_11_3_7" localSheetId="0">#REF!</definedName>
    <definedName name="FKERES_II_28_11_3_7">#REF!</definedName>
    <definedName name="FKERES_II_28_11_3_7_1" localSheetId="0">#REF!</definedName>
    <definedName name="FKERES_II_28_11_3_7_1">#REF!</definedName>
    <definedName name="FKERES_II_28_11_3_7_5" localSheetId="0">#REF!</definedName>
    <definedName name="FKERES_II_28_11_3_7_5">#REF!</definedName>
    <definedName name="FKERES_II_28_11_3_7_5_1" localSheetId="0">#REF!</definedName>
    <definedName name="FKERES_II_28_11_3_7_5_1">#REF!</definedName>
    <definedName name="FKERES_II_28_11_3_8" localSheetId="0">#REF!</definedName>
    <definedName name="FKERES_II_28_11_3_8">#REF!</definedName>
    <definedName name="FKERES_II_28_11_3_8_1" localSheetId="0">#REF!</definedName>
    <definedName name="FKERES_II_28_11_3_8_1">#REF!</definedName>
    <definedName name="FKERES_II_28_11_3_8_5" localSheetId="0">#REF!</definedName>
    <definedName name="FKERES_II_28_11_3_8_5">#REF!</definedName>
    <definedName name="FKERES_II_28_11_3_8_5_1" localSheetId="0">#REF!</definedName>
    <definedName name="FKERES_II_28_11_3_8_5_1">#REF!</definedName>
    <definedName name="FKERES_II_28_11_5" localSheetId="0">#REF!</definedName>
    <definedName name="FKERES_II_28_11_5">#REF!</definedName>
    <definedName name="FKERES_II_28_11_5_1" localSheetId="0">#REF!</definedName>
    <definedName name="FKERES_II_28_11_5_1">#REF!</definedName>
    <definedName name="FKERES_II_28_11_5_12" localSheetId="0">#REF!</definedName>
    <definedName name="FKERES_II_28_11_5_12">#REF!</definedName>
    <definedName name="FKERES_II_28_11_5_12_1" localSheetId="0">#REF!</definedName>
    <definedName name="FKERES_II_28_11_5_12_1">#REF!</definedName>
    <definedName name="FKERES_II_28_11_5_12_5" localSheetId="0">#REF!</definedName>
    <definedName name="FKERES_II_28_11_5_12_5">#REF!</definedName>
    <definedName name="FKERES_II_28_11_5_12_5_1" localSheetId="0">#REF!</definedName>
    <definedName name="FKERES_II_28_11_5_12_5_1">#REF!</definedName>
    <definedName name="FKERES_II_28_11_5_2" localSheetId="0">#REF!</definedName>
    <definedName name="FKERES_II_28_11_5_2">#REF!</definedName>
    <definedName name="FKERES_II_28_11_5_2_1" localSheetId="0">#REF!</definedName>
    <definedName name="FKERES_II_28_11_5_2_1">#REF!</definedName>
    <definedName name="FKERES_II_28_11_5_2_5" localSheetId="0">#REF!</definedName>
    <definedName name="FKERES_II_28_11_5_2_5">#REF!</definedName>
    <definedName name="FKERES_II_28_11_5_2_5_1" localSheetId="0">#REF!</definedName>
    <definedName name="FKERES_II_28_11_5_2_5_1">#REF!</definedName>
    <definedName name="FKERES_II_28_11_5_5" localSheetId="0">#REF!</definedName>
    <definedName name="FKERES_II_28_11_5_5">#REF!</definedName>
    <definedName name="FKERES_II_28_11_5_5_1" localSheetId="0">#REF!</definedName>
    <definedName name="FKERES_II_28_11_5_5_1">#REF!</definedName>
    <definedName name="FKERES_II_28_11_5_7" localSheetId="0">#REF!</definedName>
    <definedName name="FKERES_II_28_11_5_7">#REF!</definedName>
    <definedName name="FKERES_II_28_11_5_7_1" localSheetId="0">#REF!</definedName>
    <definedName name="FKERES_II_28_11_5_7_1">#REF!</definedName>
    <definedName name="FKERES_II_28_11_5_7_5" localSheetId="0">#REF!</definedName>
    <definedName name="FKERES_II_28_11_5_7_5">#REF!</definedName>
    <definedName name="FKERES_II_28_11_5_7_5_1" localSheetId="0">#REF!</definedName>
    <definedName name="FKERES_II_28_11_5_7_5_1">#REF!</definedName>
    <definedName name="FKERES_II_28_11_5_8" localSheetId="0">#REF!</definedName>
    <definedName name="FKERES_II_28_11_5_8">#REF!</definedName>
    <definedName name="FKERES_II_28_11_5_8_1" localSheetId="0">#REF!</definedName>
    <definedName name="FKERES_II_28_11_5_8_1">#REF!</definedName>
    <definedName name="FKERES_II_28_11_5_8_5" localSheetId="0">#REF!</definedName>
    <definedName name="FKERES_II_28_11_5_8_5">#REF!</definedName>
    <definedName name="FKERES_II_28_11_5_8_5_1" localSheetId="0">#REF!</definedName>
    <definedName name="FKERES_II_28_11_5_8_5_1">#REF!</definedName>
    <definedName name="FKERES_II_28_11_7" localSheetId="0">#REF!</definedName>
    <definedName name="FKERES_II_28_11_7">#REF!</definedName>
    <definedName name="FKERES_II_28_11_7_1" localSheetId="0">#REF!</definedName>
    <definedName name="FKERES_II_28_11_7_1">#REF!</definedName>
    <definedName name="FKERES_II_28_11_8" localSheetId="0">#REF!</definedName>
    <definedName name="FKERES_II_28_11_8">#REF!</definedName>
    <definedName name="FKERES_II_28_11_8_1" localSheetId="0">#REF!</definedName>
    <definedName name="FKERES_II_28_11_8_1">#REF!</definedName>
    <definedName name="FKERES_II_28_11_8_5" localSheetId="0">#REF!</definedName>
    <definedName name="FKERES_II_28_11_8_5">#REF!</definedName>
    <definedName name="FKERES_II_28_11_8_5_1" localSheetId="0">#REF!</definedName>
    <definedName name="FKERES_II_28_11_8_5_1">#REF!</definedName>
    <definedName name="FKERES_II_28_12" localSheetId="0">#REF!</definedName>
    <definedName name="FKERES_II_28_12">#REF!</definedName>
    <definedName name="FKERES_II_28_12_1">NA()</definedName>
    <definedName name="FKERES_II_28_12_1_1" localSheetId="0">#REF!</definedName>
    <definedName name="FKERES_II_28_12_1_1">#REF!</definedName>
    <definedName name="FKERES_II_28_12_1_1_1" localSheetId="0">#REF!</definedName>
    <definedName name="FKERES_II_28_12_1_1_1">#REF!</definedName>
    <definedName name="FKERES_II_28_12_1_2">NA()</definedName>
    <definedName name="FKERES_II_28_12_10" localSheetId="0">#REF!</definedName>
    <definedName name="FKERES_II_28_12_10">#REF!</definedName>
    <definedName name="FKERES_II_28_12_10_1" localSheetId="0">#REF!</definedName>
    <definedName name="FKERES_II_28_12_10_1">#REF!</definedName>
    <definedName name="FKERES_II_28_12_10_12" localSheetId="0">#REF!</definedName>
    <definedName name="FKERES_II_28_12_10_12">#REF!</definedName>
    <definedName name="FKERES_II_28_12_10_12_1" localSheetId="0">#REF!</definedName>
    <definedName name="FKERES_II_28_12_10_12_1">#REF!</definedName>
    <definedName name="FKERES_II_28_12_10_7" localSheetId="0">#REF!</definedName>
    <definedName name="FKERES_II_28_12_10_7">#REF!</definedName>
    <definedName name="FKERES_II_28_12_10_7_1" localSheetId="0">#REF!</definedName>
    <definedName name="FKERES_II_28_12_10_7_1">#REF!</definedName>
    <definedName name="FKERES_II_28_12_10_8" localSheetId="0">#REF!</definedName>
    <definedName name="FKERES_II_28_12_10_8">#REF!</definedName>
    <definedName name="FKERES_II_28_12_10_8_1" localSheetId="0">#REF!</definedName>
    <definedName name="FKERES_II_28_12_10_8_1">#REF!</definedName>
    <definedName name="FKERES_II_28_12_12" localSheetId="0">#REF!</definedName>
    <definedName name="FKERES_II_28_12_12">#REF!</definedName>
    <definedName name="FKERES_II_28_12_12_1" localSheetId="0">#REF!</definedName>
    <definedName name="FKERES_II_28_12_12_1">#REF!</definedName>
    <definedName name="FKERES_II_28_12_7" localSheetId="0">#REF!</definedName>
    <definedName name="FKERES_II_28_12_7">#REF!</definedName>
    <definedName name="FKERES_II_28_12_7_1" localSheetId="0">#REF!</definedName>
    <definedName name="FKERES_II_28_12_7_1">#REF!</definedName>
    <definedName name="FKERES_II_28_12_8" localSheetId="0">#REF!</definedName>
    <definedName name="FKERES_II_28_12_8">#REF!</definedName>
    <definedName name="FKERES_II_28_12_8_1" localSheetId="0">#REF!</definedName>
    <definedName name="FKERES_II_28_12_8_1">#REF!</definedName>
    <definedName name="FKERES_II_28_2" localSheetId="0">#REF!</definedName>
    <definedName name="FKERES_II_28_2">#REF!</definedName>
    <definedName name="FKERES_II_28_3" localSheetId="0">#REF!</definedName>
    <definedName name="FKERES_II_28_3">#REF!</definedName>
    <definedName name="FKERES_II_28_4" localSheetId="0">#REF!</definedName>
    <definedName name="FKERES_II_28_4">#REF!</definedName>
    <definedName name="FKERES_II_28_4_1" localSheetId="0">#REF!</definedName>
    <definedName name="FKERES_II_28_4_1">#REF!</definedName>
    <definedName name="FKERES_II_28_7" localSheetId="0">#REF!</definedName>
    <definedName name="FKERES_II_28_7">#REF!</definedName>
    <definedName name="FKERES_II_28_7_1" localSheetId="0">#REF!</definedName>
    <definedName name="FKERES_II_28_7_1">#REF!</definedName>
    <definedName name="FKERES_II_28_8" localSheetId="0">#REF!</definedName>
    <definedName name="FKERES_II_28_8">#REF!</definedName>
    <definedName name="FKERES_II_28_8_1" localSheetId="0">#REF!</definedName>
    <definedName name="FKERES_II_28_8_1">#REF!</definedName>
    <definedName name="FKERES_II_28_9" localSheetId="0">#REF!</definedName>
    <definedName name="FKERES_II_28_9">#REF!</definedName>
    <definedName name="FKERES_II_28_9_1">NA()</definedName>
    <definedName name="FKERES_II_28_9_1_1">NA()</definedName>
    <definedName name="FKERES_II_28_9_12" localSheetId="0">#REF!</definedName>
    <definedName name="FKERES_II_28_9_12">#REF!</definedName>
    <definedName name="FKERES_II_28_9_12_1" localSheetId="0">#REF!</definedName>
    <definedName name="FKERES_II_28_9_12_1">#REF!</definedName>
    <definedName name="FKERES_II_28_9_7" localSheetId="0">#REF!</definedName>
    <definedName name="FKERES_II_28_9_7">#REF!</definedName>
    <definedName name="FKERES_II_28_9_7_1" localSheetId="0">#REF!</definedName>
    <definedName name="FKERES_II_28_9_7_1">#REF!</definedName>
    <definedName name="FKERES_II_28_9_8" localSheetId="0">#REF!</definedName>
    <definedName name="FKERES_II_28_9_8">#REF!</definedName>
    <definedName name="FKERES_II_28_9_8_1" localSheetId="0">#REF!</definedName>
    <definedName name="FKERES_II_28_9_8_1">#REF!</definedName>
    <definedName name="FKERES_II_3" localSheetId="0">#REF!</definedName>
    <definedName name="FKERES_II_3">#REF!</definedName>
    <definedName name="FKERES_II_31" localSheetId="0">#REF!</definedName>
    <definedName name="FKERES_II_31">#REF!</definedName>
    <definedName name="FKERES_II_31_1">NA()</definedName>
    <definedName name="FKERES_II_31_1_1">NA()</definedName>
    <definedName name="FKERES_II_31_10" localSheetId="0">#REF!</definedName>
    <definedName name="FKERES_II_31_10">#REF!</definedName>
    <definedName name="FKERES_II_31_10_1" localSheetId="0">#REF!</definedName>
    <definedName name="FKERES_II_31_10_1">#REF!</definedName>
    <definedName name="FKERES_II_31_10_12" localSheetId="0">#REF!</definedName>
    <definedName name="FKERES_II_31_10_12">#REF!</definedName>
    <definedName name="FKERES_II_31_10_12_1" localSheetId="0">#REF!</definedName>
    <definedName name="FKERES_II_31_10_12_1">#REF!</definedName>
    <definedName name="FKERES_II_31_10_7" localSheetId="0">#REF!</definedName>
    <definedName name="FKERES_II_31_10_7">#REF!</definedName>
    <definedName name="FKERES_II_31_10_7_1" localSheetId="0">#REF!</definedName>
    <definedName name="FKERES_II_31_10_7_1">#REF!</definedName>
    <definedName name="FKERES_II_31_10_8" localSheetId="0">#REF!</definedName>
    <definedName name="FKERES_II_31_10_8">#REF!</definedName>
    <definedName name="FKERES_II_31_10_8_1" localSheetId="0">#REF!</definedName>
    <definedName name="FKERES_II_31_10_8_1">#REF!</definedName>
    <definedName name="FKERES_II_31_11" localSheetId="0">#REF!</definedName>
    <definedName name="FKERES_II_31_11">#REF!</definedName>
    <definedName name="FKERES_II_31_11_1" localSheetId="0">#REF!</definedName>
    <definedName name="FKERES_II_31_11_1">#REF!</definedName>
    <definedName name="FKERES_II_31_11_1_1" localSheetId="0">#REF!</definedName>
    <definedName name="FKERES_II_31_11_1_1">#REF!</definedName>
    <definedName name="FKERES_II_31_11_1_1_1">NA()</definedName>
    <definedName name="FKERES_II_31_11_1_1_1_1" localSheetId="0">#REF!</definedName>
    <definedName name="FKERES_II_31_11_1_1_1_1">#REF!</definedName>
    <definedName name="FKERES_II_31_11_1_1_1_1_1" localSheetId="0">#REF!</definedName>
    <definedName name="FKERES_II_31_11_1_1_1_1_1">#REF!</definedName>
    <definedName name="FKERES_II_31_11_1_1_1_1_1_1">NA()</definedName>
    <definedName name="FKERES_II_31_11_1_1_12" localSheetId="0">#REF!</definedName>
    <definedName name="FKERES_II_31_11_1_1_12">#REF!</definedName>
    <definedName name="FKERES_II_31_11_1_1_12_1" localSheetId="0">#REF!</definedName>
    <definedName name="FKERES_II_31_11_1_1_12_1">#REF!</definedName>
    <definedName name="FKERES_II_31_11_1_1_12_5" localSheetId="0">#REF!</definedName>
    <definedName name="FKERES_II_31_11_1_1_12_5">#REF!</definedName>
    <definedName name="FKERES_II_31_11_1_1_12_5_1" localSheetId="0">#REF!</definedName>
    <definedName name="FKERES_II_31_11_1_1_12_5_1">#REF!</definedName>
    <definedName name="FKERES_II_31_11_1_1_2" localSheetId="0">#REF!</definedName>
    <definedName name="FKERES_II_31_11_1_1_2">#REF!</definedName>
    <definedName name="FKERES_II_31_11_1_1_2_1" localSheetId="0">#REF!</definedName>
    <definedName name="FKERES_II_31_11_1_1_2_1">#REF!</definedName>
    <definedName name="FKERES_II_31_11_1_1_2_5" localSheetId="0">#REF!</definedName>
    <definedName name="FKERES_II_31_11_1_1_2_5">#REF!</definedName>
    <definedName name="FKERES_II_31_11_1_1_2_5_1" localSheetId="0">#REF!</definedName>
    <definedName name="FKERES_II_31_11_1_1_2_5_1">#REF!</definedName>
    <definedName name="FKERES_II_31_11_1_1_5" localSheetId="0">#REF!</definedName>
    <definedName name="FKERES_II_31_11_1_1_5">#REF!</definedName>
    <definedName name="FKERES_II_31_11_1_1_5_1" localSheetId="0">#REF!</definedName>
    <definedName name="FKERES_II_31_11_1_1_5_1">#REF!</definedName>
    <definedName name="FKERES_II_31_11_1_1_7" localSheetId="0">#REF!</definedName>
    <definedName name="FKERES_II_31_11_1_1_7">#REF!</definedName>
    <definedName name="FKERES_II_31_11_1_1_7_1" localSheetId="0">#REF!</definedName>
    <definedName name="FKERES_II_31_11_1_1_7_1">#REF!</definedName>
    <definedName name="FKERES_II_31_11_1_1_7_5" localSheetId="0">#REF!</definedName>
    <definedName name="FKERES_II_31_11_1_1_7_5">#REF!</definedName>
    <definedName name="FKERES_II_31_11_1_1_7_5_1" localSheetId="0">#REF!</definedName>
    <definedName name="FKERES_II_31_11_1_1_7_5_1">#REF!</definedName>
    <definedName name="FKERES_II_31_11_1_1_8" localSheetId="0">#REF!</definedName>
    <definedName name="FKERES_II_31_11_1_1_8">#REF!</definedName>
    <definedName name="FKERES_II_31_11_1_1_8_1" localSheetId="0">#REF!</definedName>
    <definedName name="FKERES_II_31_11_1_1_8_1">#REF!</definedName>
    <definedName name="FKERES_II_31_11_1_1_8_5" localSheetId="0">#REF!</definedName>
    <definedName name="FKERES_II_31_11_1_1_8_5">#REF!</definedName>
    <definedName name="FKERES_II_31_11_1_1_8_5_1" localSheetId="0">#REF!</definedName>
    <definedName name="FKERES_II_31_11_1_1_8_5_1">#REF!</definedName>
    <definedName name="FKERES_II_31_11_1_12" localSheetId="0">#REF!</definedName>
    <definedName name="FKERES_II_31_11_1_12">#REF!</definedName>
    <definedName name="FKERES_II_31_11_1_12_1" localSheetId="0">#REF!</definedName>
    <definedName name="FKERES_II_31_11_1_12_1">#REF!</definedName>
    <definedName name="FKERES_II_31_11_1_12_5" localSheetId="0">#REF!</definedName>
    <definedName name="FKERES_II_31_11_1_12_5">#REF!</definedName>
    <definedName name="FKERES_II_31_11_1_12_5_1" localSheetId="0">#REF!</definedName>
    <definedName name="FKERES_II_31_11_1_12_5_1">#REF!</definedName>
    <definedName name="FKERES_II_31_11_1_2" localSheetId="0">#REF!</definedName>
    <definedName name="FKERES_II_31_11_1_2">#REF!</definedName>
    <definedName name="FKERES_II_31_11_1_2_1" localSheetId="0">#REF!</definedName>
    <definedName name="FKERES_II_31_11_1_2_1">#REF!</definedName>
    <definedName name="FKERES_II_31_11_1_2_5" localSheetId="0">#REF!</definedName>
    <definedName name="FKERES_II_31_11_1_2_5">#REF!</definedName>
    <definedName name="FKERES_II_31_11_1_2_5_1" localSheetId="0">#REF!</definedName>
    <definedName name="FKERES_II_31_11_1_2_5_1">#REF!</definedName>
    <definedName name="FKERES_II_31_11_1_5" localSheetId="0">#REF!</definedName>
    <definedName name="FKERES_II_31_11_1_5">#REF!</definedName>
    <definedName name="FKERES_II_31_11_1_5_1" localSheetId="0">#REF!</definedName>
    <definedName name="FKERES_II_31_11_1_5_1">#REF!</definedName>
    <definedName name="FKERES_II_31_11_1_7" localSheetId="0">#REF!</definedName>
    <definedName name="FKERES_II_31_11_1_7">#REF!</definedName>
    <definedName name="FKERES_II_31_11_1_7_1" localSheetId="0">#REF!</definedName>
    <definedName name="FKERES_II_31_11_1_7_1">#REF!</definedName>
    <definedName name="FKERES_II_31_11_1_7_5" localSheetId="0">#REF!</definedName>
    <definedName name="FKERES_II_31_11_1_7_5">#REF!</definedName>
    <definedName name="FKERES_II_31_11_1_7_5_1" localSheetId="0">#REF!</definedName>
    <definedName name="FKERES_II_31_11_1_7_5_1">#REF!</definedName>
    <definedName name="FKERES_II_31_11_1_8" localSheetId="0">#REF!</definedName>
    <definedName name="FKERES_II_31_11_1_8">#REF!</definedName>
    <definedName name="FKERES_II_31_11_1_8_1" localSheetId="0">#REF!</definedName>
    <definedName name="FKERES_II_31_11_1_8_1">#REF!</definedName>
    <definedName name="FKERES_II_31_11_1_8_5" localSheetId="0">#REF!</definedName>
    <definedName name="FKERES_II_31_11_1_8_5">#REF!</definedName>
    <definedName name="FKERES_II_31_11_1_8_5_1" localSheetId="0">#REF!</definedName>
    <definedName name="FKERES_II_31_11_1_8_5_1">#REF!</definedName>
    <definedName name="FKERES_II_31_11_12" localSheetId="0">#REF!</definedName>
    <definedName name="FKERES_II_31_11_12">#REF!</definedName>
    <definedName name="FKERES_II_31_11_12_1" localSheetId="0">#REF!</definedName>
    <definedName name="FKERES_II_31_11_12_1">#REF!</definedName>
    <definedName name="FKERES_II_31_11_12_5" localSheetId="0">#REF!</definedName>
    <definedName name="FKERES_II_31_11_12_5">#REF!</definedName>
    <definedName name="FKERES_II_31_11_12_5_1" localSheetId="0">#REF!</definedName>
    <definedName name="FKERES_II_31_11_12_5_1">#REF!</definedName>
    <definedName name="FKERES_II_31_11_3" localSheetId="0">#REF!</definedName>
    <definedName name="FKERES_II_31_11_3">#REF!</definedName>
    <definedName name="FKERES_II_31_11_3_1" localSheetId="0">#REF!</definedName>
    <definedName name="FKERES_II_31_11_3_1">#REF!</definedName>
    <definedName name="FKERES_II_31_11_3_12" localSheetId="0">#REF!</definedName>
    <definedName name="FKERES_II_31_11_3_12">#REF!</definedName>
    <definedName name="FKERES_II_31_11_3_12_1" localSheetId="0">#REF!</definedName>
    <definedName name="FKERES_II_31_11_3_12_1">#REF!</definedName>
    <definedName name="FKERES_II_31_11_3_12_5" localSheetId="0">#REF!</definedName>
    <definedName name="FKERES_II_31_11_3_12_5">#REF!</definedName>
    <definedName name="FKERES_II_31_11_3_12_5_1" localSheetId="0">#REF!</definedName>
    <definedName name="FKERES_II_31_11_3_12_5_1">#REF!</definedName>
    <definedName name="FKERES_II_31_11_3_2" localSheetId="0">#REF!</definedName>
    <definedName name="FKERES_II_31_11_3_2">#REF!</definedName>
    <definedName name="FKERES_II_31_11_3_2_1" localSheetId="0">#REF!</definedName>
    <definedName name="FKERES_II_31_11_3_2_1">#REF!</definedName>
    <definedName name="FKERES_II_31_11_3_2_5" localSheetId="0">#REF!</definedName>
    <definedName name="FKERES_II_31_11_3_2_5">#REF!</definedName>
    <definedName name="FKERES_II_31_11_3_2_5_1" localSheetId="0">#REF!</definedName>
    <definedName name="FKERES_II_31_11_3_2_5_1">#REF!</definedName>
    <definedName name="FKERES_II_31_11_3_5" localSheetId="0">#REF!</definedName>
    <definedName name="FKERES_II_31_11_3_5">#REF!</definedName>
    <definedName name="FKERES_II_31_11_3_5_1" localSheetId="0">#REF!</definedName>
    <definedName name="FKERES_II_31_11_3_5_1">#REF!</definedName>
    <definedName name="FKERES_II_31_11_3_7" localSheetId="0">#REF!</definedName>
    <definedName name="FKERES_II_31_11_3_7">#REF!</definedName>
    <definedName name="FKERES_II_31_11_3_7_1" localSheetId="0">#REF!</definedName>
    <definedName name="FKERES_II_31_11_3_7_1">#REF!</definedName>
    <definedName name="FKERES_II_31_11_3_7_5" localSheetId="0">#REF!</definedName>
    <definedName name="FKERES_II_31_11_3_7_5">#REF!</definedName>
    <definedName name="FKERES_II_31_11_3_7_5_1" localSheetId="0">#REF!</definedName>
    <definedName name="FKERES_II_31_11_3_7_5_1">#REF!</definedName>
    <definedName name="FKERES_II_31_11_3_8" localSheetId="0">#REF!</definedName>
    <definedName name="FKERES_II_31_11_3_8">#REF!</definedName>
    <definedName name="FKERES_II_31_11_3_8_1" localSheetId="0">#REF!</definedName>
    <definedName name="FKERES_II_31_11_3_8_1">#REF!</definedName>
    <definedName name="FKERES_II_31_11_3_8_5" localSheetId="0">#REF!</definedName>
    <definedName name="FKERES_II_31_11_3_8_5">#REF!</definedName>
    <definedName name="FKERES_II_31_11_3_8_5_1" localSheetId="0">#REF!</definedName>
    <definedName name="FKERES_II_31_11_3_8_5_1">#REF!</definedName>
    <definedName name="FKERES_II_31_11_5" localSheetId="0">#REF!</definedName>
    <definedName name="FKERES_II_31_11_5">#REF!</definedName>
    <definedName name="FKERES_II_31_11_5_1" localSheetId="0">#REF!</definedName>
    <definedName name="FKERES_II_31_11_5_1">#REF!</definedName>
    <definedName name="FKERES_II_31_11_5_12" localSheetId="0">#REF!</definedName>
    <definedName name="FKERES_II_31_11_5_12">#REF!</definedName>
    <definedName name="FKERES_II_31_11_5_12_1" localSheetId="0">#REF!</definedName>
    <definedName name="FKERES_II_31_11_5_12_1">#REF!</definedName>
    <definedName name="FKERES_II_31_11_5_12_5" localSheetId="0">#REF!</definedName>
    <definedName name="FKERES_II_31_11_5_12_5">#REF!</definedName>
    <definedName name="FKERES_II_31_11_5_12_5_1" localSheetId="0">#REF!</definedName>
    <definedName name="FKERES_II_31_11_5_12_5_1">#REF!</definedName>
    <definedName name="FKERES_II_31_11_5_2" localSheetId="0">#REF!</definedName>
    <definedName name="FKERES_II_31_11_5_2">#REF!</definedName>
    <definedName name="FKERES_II_31_11_5_2_1" localSheetId="0">#REF!</definedName>
    <definedName name="FKERES_II_31_11_5_2_1">#REF!</definedName>
    <definedName name="FKERES_II_31_11_5_2_5" localSheetId="0">#REF!</definedName>
    <definedName name="FKERES_II_31_11_5_2_5">#REF!</definedName>
    <definedName name="FKERES_II_31_11_5_2_5_1" localSheetId="0">#REF!</definedName>
    <definedName name="FKERES_II_31_11_5_2_5_1">#REF!</definedName>
    <definedName name="FKERES_II_31_11_5_5" localSheetId="0">#REF!</definedName>
    <definedName name="FKERES_II_31_11_5_5">#REF!</definedName>
    <definedName name="FKERES_II_31_11_5_5_1" localSheetId="0">#REF!</definedName>
    <definedName name="FKERES_II_31_11_5_5_1">#REF!</definedName>
    <definedName name="FKERES_II_31_11_5_7" localSheetId="0">#REF!</definedName>
    <definedName name="FKERES_II_31_11_5_7">#REF!</definedName>
    <definedName name="FKERES_II_31_11_5_7_1" localSheetId="0">#REF!</definedName>
    <definedName name="FKERES_II_31_11_5_7_1">#REF!</definedName>
    <definedName name="FKERES_II_31_11_5_7_5" localSheetId="0">#REF!</definedName>
    <definedName name="FKERES_II_31_11_5_7_5">#REF!</definedName>
    <definedName name="FKERES_II_31_11_5_7_5_1" localSheetId="0">#REF!</definedName>
    <definedName name="FKERES_II_31_11_5_7_5_1">#REF!</definedName>
    <definedName name="FKERES_II_31_11_5_8" localSheetId="0">#REF!</definedName>
    <definedName name="FKERES_II_31_11_5_8">#REF!</definedName>
    <definedName name="FKERES_II_31_11_5_8_1" localSheetId="0">#REF!</definedName>
    <definedName name="FKERES_II_31_11_5_8_1">#REF!</definedName>
    <definedName name="FKERES_II_31_11_5_8_5" localSheetId="0">#REF!</definedName>
    <definedName name="FKERES_II_31_11_5_8_5">#REF!</definedName>
    <definedName name="FKERES_II_31_11_5_8_5_1" localSheetId="0">#REF!</definedName>
    <definedName name="FKERES_II_31_11_5_8_5_1">#REF!</definedName>
    <definedName name="FKERES_II_31_11_7" localSheetId="0">#REF!</definedName>
    <definedName name="FKERES_II_31_11_7">#REF!</definedName>
    <definedName name="FKERES_II_31_11_7_1" localSheetId="0">#REF!</definedName>
    <definedName name="FKERES_II_31_11_7_1">#REF!</definedName>
    <definedName name="FKERES_II_31_11_8" localSheetId="0">#REF!</definedName>
    <definedName name="FKERES_II_31_11_8">#REF!</definedName>
    <definedName name="FKERES_II_31_11_8_1" localSheetId="0">#REF!</definedName>
    <definedName name="FKERES_II_31_11_8_1">#REF!</definedName>
    <definedName name="FKERES_II_31_11_8_5" localSheetId="0">#REF!</definedName>
    <definedName name="FKERES_II_31_11_8_5">#REF!</definedName>
    <definedName name="FKERES_II_31_11_8_5_1" localSheetId="0">#REF!</definedName>
    <definedName name="FKERES_II_31_11_8_5_1">#REF!</definedName>
    <definedName name="FKERES_II_31_12" localSheetId="0">#REF!</definedName>
    <definedName name="FKERES_II_31_12">#REF!</definedName>
    <definedName name="FKERES_II_31_12_1">NA()</definedName>
    <definedName name="FKERES_II_31_12_1_1" localSheetId="0">#REF!</definedName>
    <definedName name="FKERES_II_31_12_1_1">#REF!</definedName>
    <definedName name="FKERES_II_31_12_1_1_1" localSheetId="0">#REF!</definedName>
    <definedName name="FKERES_II_31_12_1_1_1">#REF!</definedName>
    <definedName name="FKERES_II_31_12_1_2">NA()</definedName>
    <definedName name="FKERES_II_31_12_10" localSheetId="0">#REF!</definedName>
    <definedName name="FKERES_II_31_12_10">#REF!</definedName>
    <definedName name="FKERES_II_31_12_10_1" localSheetId="0">#REF!</definedName>
    <definedName name="FKERES_II_31_12_10_1">#REF!</definedName>
    <definedName name="FKERES_II_31_12_10_12" localSheetId="0">#REF!</definedName>
    <definedName name="FKERES_II_31_12_10_12">#REF!</definedName>
    <definedName name="FKERES_II_31_12_10_12_1" localSheetId="0">#REF!</definedName>
    <definedName name="FKERES_II_31_12_10_12_1">#REF!</definedName>
    <definedName name="FKERES_II_31_12_10_7" localSheetId="0">#REF!</definedName>
    <definedName name="FKERES_II_31_12_10_7">#REF!</definedName>
    <definedName name="FKERES_II_31_12_10_7_1" localSheetId="0">#REF!</definedName>
    <definedName name="FKERES_II_31_12_10_7_1">#REF!</definedName>
    <definedName name="FKERES_II_31_12_10_8" localSheetId="0">#REF!</definedName>
    <definedName name="FKERES_II_31_12_10_8">#REF!</definedName>
    <definedName name="FKERES_II_31_12_10_8_1" localSheetId="0">#REF!</definedName>
    <definedName name="FKERES_II_31_12_10_8_1">#REF!</definedName>
    <definedName name="FKERES_II_31_12_12" localSheetId="0">#REF!</definedName>
    <definedName name="FKERES_II_31_12_12">#REF!</definedName>
    <definedName name="FKERES_II_31_12_12_1" localSheetId="0">#REF!</definedName>
    <definedName name="FKERES_II_31_12_12_1">#REF!</definedName>
    <definedName name="FKERES_II_31_12_7" localSheetId="0">#REF!</definedName>
    <definedName name="FKERES_II_31_12_7">#REF!</definedName>
    <definedName name="FKERES_II_31_12_7_1" localSheetId="0">#REF!</definedName>
    <definedName name="FKERES_II_31_12_7_1">#REF!</definedName>
    <definedName name="FKERES_II_31_12_8" localSheetId="0">#REF!</definedName>
    <definedName name="FKERES_II_31_12_8">#REF!</definedName>
    <definedName name="FKERES_II_31_12_8_1" localSheetId="0">#REF!</definedName>
    <definedName name="FKERES_II_31_12_8_1">#REF!</definedName>
    <definedName name="FKERES_II_31_2" localSheetId="0">#REF!</definedName>
    <definedName name="FKERES_II_31_2">#REF!</definedName>
    <definedName name="FKERES_II_31_3" localSheetId="0">#REF!</definedName>
    <definedName name="FKERES_II_31_3">#REF!</definedName>
    <definedName name="FKERES_II_31_4" localSheetId="0">#REF!</definedName>
    <definedName name="FKERES_II_31_4">#REF!</definedName>
    <definedName name="FKERES_II_31_4_1" localSheetId="0">#REF!</definedName>
    <definedName name="FKERES_II_31_4_1">#REF!</definedName>
    <definedName name="FKERES_II_31_7" localSheetId="0">#REF!</definedName>
    <definedName name="FKERES_II_31_7">#REF!</definedName>
    <definedName name="FKERES_II_31_7_1" localSheetId="0">#REF!</definedName>
    <definedName name="FKERES_II_31_7_1">#REF!</definedName>
    <definedName name="FKERES_II_31_8" localSheetId="0">#REF!</definedName>
    <definedName name="FKERES_II_31_8">#REF!</definedName>
    <definedName name="FKERES_II_31_8_1" localSheetId="0">#REF!</definedName>
    <definedName name="FKERES_II_31_8_1">#REF!</definedName>
    <definedName name="FKERES_II_31_9" localSheetId="0">#REF!</definedName>
    <definedName name="FKERES_II_31_9">#REF!</definedName>
    <definedName name="FKERES_II_31_9_1">NA()</definedName>
    <definedName name="FKERES_II_31_9_1_1">NA()</definedName>
    <definedName name="FKERES_II_31_9_12" localSheetId="0">#REF!</definedName>
    <definedName name="FKERES_II_31_9_12">#REF!</definedName>
    <definedName name="FKERES_II_31_9_12_1" localSheetId="0">#REF!</definedName>
    <definedName name="FKERES_II_31_9_12_1">#REF!</definedName>
    <definedName name="FKERES_II_31_9_7" localSheetId="0">#REF!</definedName>
    <definedName name="FKERES_II_31_9_7">#REF!</definedName>
    <definedName name="FKERES_II_31_9_7_1" localSheetId="0">#REF!</definedName>
    <definedName name="FKERES_II_31_9_7_1">#REF!</definedName>
    <definedName name="FKERES_II_31_9_8" localSheetId="0">#REF!</definedName>
    <definedName name="FKERES_II_31_9_8">#REF!</definedName>
    <definedName name="FKERES_II_31_9_8_1" localSheetId="0">#REF!</definedName>
    <definedName name="FKERES_II_31_9_8_1">#REF!</definedName>
    <definedName name="FKERES_II_4" localSheetId="0">#REF!</definedName>
    <definedName name="FKERES_II_4">#REF!</definedName>
    <definedName name="FKERES_II_4_1" localSheetId="0">#REF!</definedName>
    <definedName name="FKERES_II_4_1">#REF!</definedName>
    <definedName name="FKERES_II_7" localSheetId="0">#REF!</definedName>
    <definedName name="FKERES_II_7">#REF!</definedName>
    <definedName name="FKERES_II_7_1" localSheetId="0">#REF!</definedName>
    <definedName name="FKERES_II_7_1">#REF!</definedName>
    <definedName name="FKERES_II_8" localSheetId="0">#REF!</definedName>
    <definedName name="FKERES_II_8">#REF!</definedName>
    <definedName name="FKERES_II_8_1" localSheetId="0">#REF!</definedName>
    <definedName name="FKERES_II_8_1">#REF!</definedName>
    <definedName name="FKERES_II_9" localSheetId="0">#REF!</definedName>
    <definedName name="FKERES_II_9">#REF!</definedName>
    <definedName name="FKERES_II_9_1">NA()</definedName>
    <definedName name="FKERES_II_9_1_1">NA()</definedName>
    <definedName name="FKERES_II_9_12" localSheetId="0">#REF!</definedName>
    <definedName name="FKERES_II_9_12">#REF!</definedName>
    <definedName name="FKERES_II_9_12_1" localSheetId="0">#REF!</definedName>
    <definedName name="FKERES_II_9_12_1">#REF!</definedName>
    <definedName name="FKERES_II_9_7" localSheetId="0">#REF!</definedName>
    <definedName name="FKERES_II_9_7">#REF!</definedName>
    <definedName name="FKERES_II_9_7_1" localSheetId="0">#REF!</definedName>
    <definedName name="FKERES_II_9_7_1">#REF!</definedName>
    <definedName name="FKERES_II_9_8" localSheetId="0">#REF!</definedName>
    <definedName name="FKERES_II_9_8">#REF!</definedName>
    <definedName name="FKERES_II_9_8_1" localSheetId="0">#REF!</definedName>
    <definedName name="FKERES_II_9_8_1">#REF!</definedName>
    <definedName name="FKERES_III" localSheetId="0">#REF!</definedName>
    <definedName name="FKERES_III">#REF!</definedName>
    <definedName name="FKERES_III_1">NA()</definedName>
    <definedName name="FKERES_III_1_1">NA()</definedName>
    <definedName name="FKERES_III_10" localSheetId="0">#REF!</definedName>
    <definedName name="FKERES_III_10">#REF!</definedName>
    <definedName name="FKERES_III_10_1" localSheetId="0">#REF!</definedName>
    <definedName name="FKERES_III_10_1">#REF!</definedName>
    <definedName name="FKERES_III_10_12" localSheetId="0">#REF!</definedName>
    <definedName name="FKERES_III_10_12">#REF!</definedName>
    <definedName name="FKERES_III_10_12_1" localSheetId="0">#REF!</definedName>
    <definedName name="FKERES_III_10_12_1">#REF!</definedName>
    <definedName name="FKERES_III_10_7" localSheetId="0">#REF!</definedName>
    <definedName name="FKERES_III_10_7">#REF!</definedName>
    <definedName name="FKERES_III_10_7_1" localSheetId="0">#REF!</definedName>
    <definedName name="FKERES_III_10_7_1">#REF!</definedName>
    <definedName name="FKERES_III_10_8" localSheetId="0">#REF!</definedName>
    <definedName name="FKERES_III_10_8">#REF!</definedName>
    <definedName name="FKERES_III_10_8_1" localSheetId="0">#REF!</definedName>
    <definedName name="FKERES_III_10_8_1">#REF!</definedName>
    <definedName name="FKERES_III_11" localSheetId="0">#REF!</definedName>
    <definedName name="FKERES_III_11">#REF!</definedName>
    <definedName name="FKERES_III_11_1" localSheetId="0">#REF!</definedName>
    <definedName name="FKERES_III_11_1">#REF!</definedName>
    <definedName name="FKERES_III_11_1_1" localSheetId="0">#REF!</definedName>
    <definedName name="FKERES_III_11_1_1">#REF!</definedName>
    <definedName name="FKERES_III_11_1_1_1">NA()</definedName>
    <definedName name="FKERES_III_11_1_1_1_1" localSheetId="0">#REF!</definedName>
    <definedName name="FKERES_III_11_1_1_1_1">#REF!</definedName>
    <definedName name="FKERES_III_11_1_1_1_1_1" localSheetId="0">#REF!</definedName>
    <definedName name="FKERES_III_11_1_1_1_1_1">#REF!</definedName>
    <definedName name="FKERES_III_11_1_1_1_1_1_1">NA()</definedName>
    <definedName name="FKERES_III_11_1_1_12" localSheetId="0">#REF!</definedName>
    <definedName name="FKERES_III_11_1_1_12">#REF!</definedName>
    <definedName name="FKERES_III_11_1_1_12_1" localSheetId="0">#REF!</definedName>
    <definedName name="FKERES_III_11_1_1_12_1">#REF!</definedName>
    <definedName name="FKERES_III_11_1_1_12_5" localSheetId="0">#REF!</definedName>
    <definedName name="FKERES_III_11_1_1_12_5">#REF!</definedName>
    <definedName name="FKERES_III_11_1_1_12_5_1" localSheetId="0">#REF!</definedName>
    <definedName name="FKERES_III_11_1_1_12_5_1">#REF!</definedName>
    <definedName name="FKERES_III_11_1_1_2" localSheetId="0">#REF!</definedName>
    <definedName name="FKERES_III_11_1_1_2">#REF!</definedName>
    <definedName name="FKERES_III_11_1_1_2_1" localSheetId="0">#REF!</definedName>
    <definedName name="FKERES_III_11_1_1_2_1">#REF!</definedName>
    <definedName name="FKERES_III_11_1_1_2_5" localSheetId="0">#REF!</definedName>
    <definedName name="FKERES_III_11_1_1_2_5">#REF!</definedName>
    <definedName name="FKERES_III_11_1_1_2_5_1" localSheetId="0">#REF!</definedName>
    <definedName name="FKERES_III_11_1_1_2_5_1">#REF!</definedName>
    <definedName name="FKERES_III_11_1_1_5" localSheetId="0">#REF!</definedName>
    <definedName name="FKERES_III_11_1_1_5">#REF!</definedName>
    <definedName name="FKERES_III_11_1_1_5_1" localSheetId="0">#REF!</definedName>
    <definedName name="FKERES_III_11_1_1_5_1">#REF!</definedName>
    <definedName name="FKERES_III_11_1_1_7" localSheetId="0">#REF!</definedName>
    <definedName name="FKERES_III_11_1_1_7">#REF!</definedName>
    <definedName name="FKERES_III_11_1_1_7_1" localSheetId="0">#REF!</definedName>
    <definedName name="FKERES_III_11_1_1_7_1">#REF!</definedName>
    <definedName name="FKERES_III_11_1_1_7_5" localSheetId="0">#REF!</definedName>
    <definedName name="FKERES_III_11_1_1_7_5">#REF!</definedName>
    <definedName name="FKERES_III_11_1_1_7_5_1" localSheetId="0">#REF!</definedName>
    <definedName name="FKERES_III_11_1_1_7_5_1">#REF!</definedName>
    <definedName name="FKERES_III_11_1_1_8" localSheetId="0">#REF!</definedName>
    <definedName name="FKERES_III_11_1_1_8">#REF!</definedName>
    <definedName name="FKERES_III_11_1_1_8_1" localSheetId="0">#REF!</definedName>
    <definedName name="FKERES_III_11_1_1_8_1">#REF!</definedName>
    <definedName name="FKERES_III_11_1_1_8_5" localSheetId="0">#REF!</definedName>
    <definedName name="FKERES_III_11_1_1_8_5">#REF!</definedName>
    <definedName name="FKERES_III_11_1_1_8_5_1" localSheetId="0">#REF!</definedName>
    <definedName name="FKERES_III_11_1_1_8_5_1">#REF!</definedName>
    <definedName name="FKERES_III_11_1_12" localSheetId="0">#REF!</definedName>
    <definedName name="FKERES_III_11_1_12">#REF!</definedName>
    <definedName name="FKERES_III_11_1_12_1" localSheetId="0">#REF!</definedName>
    <definedName name="FKERES_III_11_1_12_1">#REF!</definedName>
    <definedName name="FKERES_III_11_1_12_5" localSheetId="0">#REF!</definedName>
    <definedName name="FKERES_III_11_1_12_5">#REF!</definedName>
    <definedName name="FKERES_III_11_1_12_5_1" localSheetId="0">#REF!</definedName>
    <definedName name="FKERES_III_11_1_12_5_1">#REF!</definedName>
    <definedName name="FKERES_III_11_1_2" localSheetId="0">#REF!</definedName>
    <definedName name="FKERES_III_11_1_2">#REF!</definedName>
    <definedName name="FKERES_III_11_1_2_1" localSheetId="0">#REF!</definedName>
    <definedName name="FKERES_III_11_1_2_1">#REF!</definedName>
    <definedName name="FKERES_III_11_1_2_5" localSheetId="0">#REF!</definedName>
    <definedName name="FKERES_III_11_1_2_5">#REF!</definedName>
    <definedName name="FKERES_III_11_1_2_5_1" localSheetId="0">#REF!</definedName>
    <definedName name="FKERES_III_11_1_2_5_1">#REF!</definedName>
    <definedName name="FKERES_III_11_1_5" localSheetId="0">#REF!</definedName>
    <definedName name="FKERES_III_11_1_5">#REF!</definedName>
    <definedName name="FKERES_III_11_1_5_1" localSheetId="0">#REF!</definedName>
    <definedName name="FKERES_III_11_1_5_1">#REF!</definedName>
    <definedName name="FKERES_III_11_1_7" localSheetId="0">#REF!</definedName>
    <definedName name="FKERES_III_11_1_7">#REF!</definedName>
    <definedName name="FKERES_III_11_1_7_1" localSheetId="0">#REF!</definedName>
    <definedName name="FKERES_III_11_1_7_1">#REF!</definedName>
    <definedName name="FKERES_III_11_1_7_5" localSheetId="0">#REF!</definedName>
    <definedName name="FKERES_III_11_1_7_5">#REF!</definedName>
    <definedName name="FKERES_III_11_1_7_5_1" localSheetId="0">#REF!</definedName>
    <definedName name="FKERES_III_11_1_7_5_1">#REF!</definedName>
    <definedName name="FKERES_III_11_1_8" localSheetId="0">#REF!</definedName>
    <definedName name="FKERES_III_11_1_8">#REF!</definedName>
    <definedName name="FKERES_III_11_1_8_1" localSheetId="0">#REF!</definedName>
    <definedName name="FKERES_III_11_1_8_1">#REF!</definedName>
    <definedName name="FKERES_III_11_1_8_5" localSheetId="0">#REF!</definedName>
    <definedName name="FKERES_III_11_1_8_5">#REF!</definedName>
    <definedName name="FKERES_III_11_1_8_5_1" localSheetId="0">#REF!</definedName>
    <definedName name="FKERES_III_11_1_8_5_1">#REF!</definedName>
    <definedName name="FKERES_III_11_12" localSheetId="0">#REF!</definedName>
    <definedName name="FKERES_III_11_12">#REF!</definedName>
    <definedName name="FKERES_III_11_12_1" localSheetId="0">#REF!</definedName>
    <definedName name="FKERES_III_11_12_1">#REF!</definedName>
    <definedName name="FKERES_III_11_12_5" localSheetId="0">#REF!</definedName>
    <definedName name="FKERES_III_11_12_5">#REF!</definedName>
    <definedName name="FKERES_III_11_12_5_1" localSheetId="0">#REF!</definedName>
    <definedName name="FKERES_III_11_12_5_1">#REF!</definedName>
    <definedName name="FKERES_III_11_3" localSheetId="0">#REF!</definedName>
    <definedName name="FKERES_III_11_3">#REF!</definedName>
    <definedName name="FKERES_III_11_3_1" localSheetId="0">#REF!</definedName>
    <definedName name="FKERES_III_11_3_1">#REF!</definedName>
    <definedName name="FKERES_III_11_3_12" localSheetId="0">#REF!</definedName>
    <definedName name="FKERES_III_11_3_12">#REF!</definedName>
    <definedName name="FKERES_III_11_3_12_1" localSheetId="0">#REF!</definedName>
    <definedName name="FKERES_III_11_3_12_1">#REF!</definedName>
    <definedName name="FKERES_III_11_3_12_5" localSheetId="0">#REF!</definedName>
    <definedName name="FKERES_III_11_3_12_5">#REF!</definedName>
    <definedName name="FKERES_III_11_3_12_5_1" localSheetId="0">#REF!</definedName>
    <definedName name="FKERES_III_11_3_12_5_1">#REF!</definedName>
    <definedName name="FKERES_III_11_3_2" localSheetId="0">#REF!</definedName>
    <definedName name="FKERES_III_11_3_2">#REF!</definedName>
    <definedName name="FKERES_III_11_3_2_1" localSheetId="0">#REF!</definedName>
    <definedName name="FKERES_III_11_3_2_1">#REF!</definedName>
    <definedName name="FKERES_III_11_3_2_5" localSheetId="0">#REF!</definedName>
    <definedName name="FKERES_III_11_3_2_5">#REF!</definedName>
    <definedName name="FKERES_III_11_3_2_5_1" localSheetId="0">#REF!</definedName>
    <definedName name="FKERES_III_11_3_2_5_1">#REF!</definedName>
    <definedName name="FKERES_III_11_3_5" localSheetId="0">#REF!</definedName>
    <definedName name="FKERES_III_11_3_5">#REF!</definedName>
    <definedName name="FKERES_III_11_3_5_1" localSheetId="0">#REF!</definedName>
    <definedName name="FKERES_III_11_3_5_1">#REF!</definedName>
    <definedName name="FKERES_III_11_3_7" localSheetId="0">#REF!</definedName>
    <definedName name="FKERES_III_11_3_7">#REF!</definedName>
    <definedName name="FKERES_III_11_3_7_1" localSheetId="0">#REF!</definedName>
    <definedName name="FKERES_III_11_3_7_1">#REF!</definedName>
    <definedName name="FKERES_III_11_3_7_5" localSheetId="0">#REF!</definedName>
    <definedName name="FKERES_III_11_3_7_5">#REF!</definedName>
    <definedName name="FKERES_III_11_3_7_5_1" localSheetId="0">#REF!</definedName>
    <definedName name="FKERES_III_11_3_7_5_1">#REF!</definedName>
    <definedName name="FKERES_III_11_3_8" localSheetId="0">#REF!</definedName>
    <definedName name="FKERES_III_11_3_8">#REF!</definedName>
    <definedName name="FKERES_III_11_3_8_1" localSheetId="0">#REF!</definedName>
    <definedName name="FKERES_III_11_3_8_1">#REF!</definedName>
    <definedName name="FKERES_III_11_3_8_5" localSheetId="0">#REF!</definedName>
    <definedName name="FKERES_III_11_3_8_5">#REF!</definedName>
    <definedName name="FKERES_III_11_3_8_5_1" localSheetId="0">#REF!</definedName>
    <definedName name="FKERES_III_11_3_8_5_1">#REF!</definedName>
    <definedName name="FKERES_III_11_5" localSheetId="0">#REF!</definedName>
    <definedName name="FKERES_III_11_5">#REF!</definedName>
    <definedName name="FKERES_III_11_5_1" localSheetId="0">#REF!</definedName>
    <definedName name="FKERES_III_11_5_1">#REF!</definedName>
    <definedName name="FKERES_III_11_5_12" localSheetId="0">#REF!</definedName>
    <definedName name="FKERES_III_11_5_12">#REF!</definedName>
    <definedName name="FKERES_III_11_5_12_1" localSheetId="0">#REF!</definedName>
    <definedName name="FKERES_III_11_5_12_1">#REF!</definedName>
    <definedName name="FKERES_III_11_5_12_5" localSheetId="0">#REF!</definedName>
    <definedName name="FKERES_III_11_5_12_5">#REF!</definedName>
    <definedName name="FKERES_III_11_5_12_5_1" localSheetId="0">#REF!</definedName>
    <definedName name="FKERES_III_11_5_12_5_1">#REF!</definedName>
    <definedName name="FKERES_III_11_5_2" localSheetId="0">#REF!</definedName>
    <definedName name="FKERES_III_11_5_2">#REF!</definedName>
    <definedName name="FKERES_III_11_5_2_1" localSheetId="0">#REF!</definedName>
    <definedName name="FKERES_III_11_5_2_1">#REF!</definedName>
    <definedName name="FKERES_III_11_5_2_5" localSheetId="0">#REF!</definedName>
    <definedName name="FKERES_III_11_5_2_5">#REF!</definedName>
    <definedName name="FKERES_III_11_5_2_5_1" localSheetId="0">#REF!</definedName>
    <definedName name="FKERES_III_11_5_2_5_1">#REF!</definedName>
    <definedName name="FKERES_III_11_5_5" localSheetId="0">#REF!</definedName>
    <definedName name="FKERES_III_11_5_5">#REF!</definedName>
    <definedName name="FKERES_III_11_5_5_1" localSheetId="0">#REF!</definedName>
    <definedName name="FKERES_III_11_5_5_1">#REF!</definedName>
    <definedName name="FKERES_III_11_5_7" localSheetId="0">#REF!</definedName>
    <definedName name="FKERES_III_11_5_7">#REF!</definedName>
    <definedName name="FKERES_III_11_5_7_1" localSheetId="0">#REF!</definedName>
    <definedName name="FKERES_III_11_5_7_1">#REF!</definedName>
    <definedName name="FKERES_III_11_5_7_5" localSheetId="0">#REF!</definedName>
    <definedName name="FKERES_III_11_5_7_5">#REF!</definedName>
    <definedName name="FKERES_III_11_5_7_5_1" localSheetId="0">#REF!</definedName>
    <definedName name="FKERES_III_11_5_7_5_1">#REF!</definedName>
    <definedName name="FKERES_III_11_5_8" localSheetId="0">#REF!</definedName>
    <definedName name="FKERES_III_11_5_8">#REF!</definedName>
    <definedName name="FKERES_III_11_5_8_1" localSheetId="0">#REF!</definedName>
    <definedName name="FKERES_III_11_5_8_1">#REF!</definedName>
    <definedName name="FKERES_III_11_5_8_5" localSheetId="0">#REF!</definedName>
    <definedName name="FKERES_III_11_5_8_5">#REF!</definedName>
    <definedName name="FKERES_III_11_5_8_5_1" localSheetId="0">#REF!</definedName>
    <definedName name="FKERES_III_11_5_8_5_1">#REF!</definedName>
    <definedName name="FKERES_III_11_7" localSheetId="0">#REF!</definedName>
    <definedName name="FKERES_III_11_7">#REF!</definedName>
    <definedName name="FKERES_III_11_7_1" localSheetId="0">#REF!</definedName>
    <definedName name="FKERES_III_11_7_1">#REF!</definedName>
    <definedName name="FKERES_III_11_8" localSheetId="0">#REF!</definedName>
    <definedName name="FKERES_III_11_8">#REF!</definedName>
    <definedName name="FKERES_III_11_8_1" localSheetId="0">#REF!</definedName>
    <definedName name="FKERES_III_11_8_1">#REF!</definedName>
    <definedName name="FKERES_III_11_8_5" localSheetId="0">#REF!</definedName>
    <definedName name="FKERES_III_11_8_5">#REF!</definedName>
    <definedName name="FKERES_III_11_8_5_1" localSheetId="0">#REF!</definedName>
    <definedName name="FKERES_III_11_8_5_1">#REF!</definedName>
    <definedName name="FKERES_III_12" localSheetId="0">#REF!</definedName>
    <definedName name="FKERES_III_12">#REF!</definedName>
    <definedName name="FKERES_III_12_1">NA()</definedName>
    <definedName name="FKERES_III_12_1_1" localSheetId="0">#REF!</definedName>
    <definedName name="FKERES_III_12_1_1">#REF!</definedName>
    <definedName name="FKERES_III_12_1_1_1" localSheetId="0">#REF!</definedName>
    <definedName name="FKERES_III_12_1_1_1">#REF!</definedName>
    <definedName name="FKERES_III_12_1_2">NA()</definedName>
    <definedName name="FKERES_III_12_10" localSheetId="0">#REF!</definedName>
    <definedName name="FKERES_III_12_10">#REF!</definedName>
    <definedName name="FKERES_III_12_10_1" localSheetId="0">#REF!</definedName>
    <definedName name="FKERES_III_12_10_1">#REF!</definedName>
    <definedName name="FKERES_III_12_10_12" localSheetId="0">#REF!</definedName>
    <definedName name="FKERES_III_12_10_12">#REF!</definedName>
    <definedName name="FKERES_III_12_10_12_1" localSheetId="0">#REF!</definedName>
    <definedName name="FKERES_III_12_10_12_1">#REF!</definedName>
    <definedName name="FKERES_III_12_10_7" localSheetId="0">#REF!</definedName>
    <definedName name="FKERES_III_12_10_7">#REF!</definedName>
    <definedName name="FKERES_III_12_10_7_1" localSheetId="0">#REF!</definedName>
    <definedName name="FKERES_III_12_10_7_1">#REF!</definedName>
    <definedName name="FKERES_III_12_10_8" localSheetId="0">#REF!</definedName>
    <definedName name="FKERES_III_12_10_8">#REF!</definedName>
    <definedName name="FKERES_III_12_10_8_1" localSheetId="0">#REF!</definedName>
    <definedName name="FKERES_III_12_10_8_1">#REF!</definedName>
    <definedName name="FKERES_III_12_12" localSheetId="0">#REF!</definedName>
    <definedName name="FKERES_III_12_12">#REF!</definedName>
    <definedName name="FKERES_III_12_12_1" localSheetId="0">#REF!</definedName>
    <definedName name="FKERES_III_12_12_1">#REF!</definedName>
    <definedName name="FKERES_III_12_7" localSheetId="0">#REF!</definedName>
    <definedName name="FKERES_III_12_7">#REF!</definedName>
    <definedName name="FKERES_III_12_7_1" localSheetId="0">#REF!</definedName>
    <definedName name="FKERES_III_12_7_1">#REF!</definedName>
    <definedName name="FKERES_III_12_8" localSheetId="0">#REF!</definedName>
    <definedName name="FKERES_III_12_8">#REF!</definedName>
    <definedName name="FKERES_III_12_8_1" localSheetId="0">#REF!</definedName>
    <definedName name="FKERES_III_12_8_1">#REF!</definedName>
    <definedName name="FKERES_III_15" localSheetId="0">#REF!</definedName>
    <definedName name="FKERES_III_15">#REF!</definedName>
    <definedName name="FKERES_III_15_1">NA()</definedName>
    <definedName name="FKERES_III_15_1_1">NA()</definedName>
    <definedName name="FKERES_III_15_10" localSheetId="0">#REF!</definedName>
    <definedName name="FKERES_III_15_10">#REF!</definedName>
    <definedName name="FKERES_III_15_10_1" localSheetId="0">#REF!</definedName>
    <definedName name="FKERES_III_15_10_1">#REF!</definedName>
    <definedName name="FKERES_III_15_10_12" localSheetId="0">#REF!</definedName>
    <definedName name="FKERES_III_15_10_12">#REF!</definedName>
    <definedName name="FKERES_III_15_10_12_1" localSheetId="0">#REF!</definedName>
    <definedName name="FKERES_III_15_10_12_1">#REF!</definedName>
    <definedName name="FKERES_III_15_10_7" localSheetId="0">#REF!</definedName>
    <definedName name="FKERES_III_15_10_7">#REF!</definedName>
    <definedName name="FKERES_III_15_10_7_1" localSheetId="0">#REF!</definedName>
    <definedName name="FKERES_III_15_10_7_1">#REF!</definedName>
    <definedName name="FKERES_III_15_10_8" localSheetId="0">#REF!</definedName>
    <definedName name="FKERES_III_15_10_8">#REF!</definedName>
    <definedName name="FKERES_III_15_10_8_1" localSheetId="0">#REF!</definedName>
    <definedName name="FKERES_III_15_10_8_1">#REF!</definedName>
    <definedName name="FKERES_III_15_11" localSheetId="0">#REF!</definedName>
    <definedName name="FKERES_III_15_11">#REF!</definedName>
    <definedName name="FKERES_III_15_11_1" localSheetId="0">#REF!</definedName>
    <definedName name="FKERES_III_15_11_1">#REF!</definedName>
    <definedName name="FKERES_III_15_11_1_1" localSheetId="0">#REF!</definedName>
    <definedName name="FKERES_III_15_11_1_1">#REF!</definedName>
    <definedName name="FKERES_III_15_11_1_1_1">NA()</definedName>
    <definedName name="FKERES_III_15_11_1_1_1_1" localSheetId="0">#REF!</definedName>
    <definedName name="FKERES_III_15_11_1_1_1_1">#REF!</definedName>
    <definedName name="FKERES_III_15_11_1_1_1_1_1" localSheetId="0">#REF!</definedName>
    <definedName name="FKERES_III_15_11_1_1_1_1_1">#REF!</definedName>
    <definedName name="FKERES_III_15_11_1_1_1_1_1_1">NA()</definedName>
    <definedName name="FKERES_III_15_11_1_1_12" localSheetId="0">#REF!</definedName>
    <definedName name="FKERES_III_15_11_1_1_12">#REF!</definedName>
    <definedName name="FKERES_III_15_11_1_1_12_1" localSheetId="0">#REF!</definedName>
    <definedName name="FKERES_III_15_11_1_1_12_1">#REF!</definedName>
    <definedName name="FKERES_III_15_11_1_1_12_5" localSheetId="0">#REF!</definedName>
    <definedName name="FKERES_III_15_11_1_1_12_5">#REF!</definedName>
    <definedName name="FKERES_III_15_11_1_1_12_5_1" localSheetId="0">#REF!</definedName>
    <definedName name="FKERES_III_15_11_1_1_12_5_1">#REF!</definedName>
    <definedName name="FKERES_III_15_11_1_1_2" localSheetId="0">#REF!</definedName>
    <definedName name="FKERES_III_15_11_1_1_2">#REF!</definedName>
    <definedName name="FKERES_III_15_11_1_1_2_1" localSheetId="0">#REF!</definedName>
    <definedName name="FKERES_III_15_11_1_1_2_1">#REF!</definedName>
    <definedName name="FKERES_III_15_11_1_1_2_5" localSheetId="0">#REF!</definedName>
    <definedName name="FKERES_III_15_11_1_1_2_5">#REF!</definedName>
    <definedName name="FKERES_III_15_11_1_1_2_5_1" localSheetId="0">#REF!</definedName>
    <definedName name="FKERES_III_15_11_1_1_2_5_1">#REF!</definedName>
    <definedName name="FKERES_III_15_11_1_1_5" localSheetId="0">#REF!</definedName>
    <definedName name="FKERES_III_15_11_1_1_5">#REF!</definedName>
    <definedName name="FKERES_III_15_11_1_1_5_1" localSheetId="0">#REF!</definedName>
    <definedName name="FKERES_III_15_11_1_1_5_1">#REF!</definedName>
    <definedName name="FKERES_III_15_11_1_1_7" localSheetId="0">#REF!</definedName>
    <definedName name="FKERES_III_15_11_1_1_7">#REF!</definedName>
    <definedName name="FKERES_III_15_11_1_1_7_1" localSheetId="0">#REF!</definedName>
    <definedName name="FKERES_III_15_11_1_1_7_1">#REF!</definedName>
    <definedName name="FKERES_III_15_11_1_1_7_5" localSheetId="0">#REF!</definedName>
    <definedName name="FKERES_III_15_11_1_1_7_5">#REF!</definedName>
    <definedName name="FKERES_III_15_11_1_1_7_5_1" localSheetId="0">#REF!</definedName>
    <definedName name="FKERES_III_15_11_1_1_7_5_1">#REF!</definedName>
    <definedName name="FKERES_III_15_11_1_1_8" localSheetId="0">#REF!</definedName>
    <definedName name="FKERES_III_15_11_1_1_8">#REF!</definedName>
    <definedName name="FKERES_III_15_11_1_1_8_1" localSheetId="0">#REF!</definedName>
    <definedName name="FKERES_III_15_11_1_1_8_1">#REF!</definedName>
    <definedName name="FKERES_III_15_11_1_1_8_5" localSheetId="0">#REF!</definedName>
    <definedName name="FKERES_III_15_11_1_1_8_5">#REF!</definedName>
    <definedName name="FKERES_III_15_11_1_1_8_5_1" localSheetId="0">#REF!</definedName>
    <definedName name="FKERES_III_15_11_1_1_8_5_1">#REF!</definedName>
    <definedName name="FKERES_III_15_11_1_12" localSheetId="0">#REF!</definedName>
    <definedName name="FKERES_III_15_11_1_12">#REF!</definedName>
    <definedName name="FKERES_III_15_11_1_12_1" localSheetId="0">#REF!</definedName>
    <definedName name="FKERES_III_15_11_1_12_1">#REF!</definedName>
    <definedName name="FKERES_III_15_11_1_12_5" localSheetId="0">#REF!</definedName>
    <definedName name="FKERES_III_15_11_1_12_5">#REF!</definedName>
    <definedName name="FKERES_III_15_11_1_12_5_1" localSheetId="0">#REF!</definedName>
    <definedName name="FKERES_III_15_11_1_12_5_1">#REF!</definedName>
    <definedName name="FKERES_III_15_11_1_2" localSheetId="0">#REF!</definedName>
    <definedName name="FKERES_III_15_11_1_2">#REF!</definedName>
    <definedName name="FKERES_III_15_11_1_2_1" localSheetId="0">#REF!</definedName>
    <definedName name="FKERES_III_15_11_1_2_1">#REF!</definedName>
    <definedName name="FKERES_III_15_11_1_2_5" localSheetId="0">#REF!</definedName>
    <definedName name="FKERES_III_15_11_1_2_5">#REF!</definedName>
    <definedName name="FKERES_III_15_11_1_2_5_1" localSheetId="0">#REF!</definedName>
    <definedName name="FKERES_III_15_11_1_2_5_1">#REF!</definedName>
    <definedName name="FKERES_III_15_11_1_5" localSheetId="0">#REF!</definedName>
    <definedName name="FKERES_III_15_11_1_5">#REF!</definedName>
    <definedName name="FKERES_III_15_11_1_5_1" localSheetId="0">#REF!</definedName>
    <definedName name="FKERES_III_15_11_1_5_1">#REF!</definedName>
    <definedName name="FKERES_III_15_11_1_7" localSheetId="0">#REF!</definedName>
    <definedName name="FKERES_III_15_11_1_7">#REF!</definedName>
    <definedName name="FKERES_III_15_11_1_7_1" localSheetId="0">#REF!</definedName>
    <definedName name="FKERES_III_15_11_1_7_1">#REF!</definedName>
    <definedName name="FKERES_III_15_11_1_7_5" localSheetId="0">#REF!</definedName>
    <definedName name="FKERES_III_15_11_1_7_5">#REF!</definedName>
    <definedName name="FKERES_III_15_11_1_7_5_1" localSheetId="0">#REF!</definedName>
    <definedName name="FKERES_III_15_11_1_7_5_1">#REF!</definedName>
    <definedName name="FKERES_III_15_11_1_8" localSheetId="0">#REF!</definedName>
    <definedName name="FKERES_III_15_11_1_8">#REF!</definedName>
    <definedName name="FKERES_III_15_11_1_8_1" localSheetId="0">#REF!</definedName>
    <definedName name="FKERES_III_15_11_1_8_1">#REF!</definedName>
    <definedName name="FKERES_III_15_11_1_8_5" localSheetId="0">#REF!</definedName>
    <definedName name="FKERES_III_15_11_1_8_5">#REF!</definedName>
    <definedName name="FKERES_III_15_11_1_8_5_1" localSheetId="0">#REF!</definedName>
    <definedName name="FKERES_III_15_11_1_8_5_1">#REF!</definedName>
    <definedName name="FKERES_III_15_11_12" localSheetId="0">#REF!</definedName>
    <definedName name="FKERES_III_15_11_12">#REF!</definedName>
    <definedName name="FKERES_III_15_11_12_1" localSheetId="0">#REF!</definedName>
    <definedName name="FKERES_III_15_11_12_1">#REF!</definedName>
    <definedName name="FKERES_III_15_11_12_5" localSheetId="0">#REF!</definedName>
    <definedName name="FKERES_III_15_11_12_5">#REF!</definedName>
    <definedName name="FKERES_III_15_11_12_5_1" localSheetId="0">#REF!</definedName>
    <definedName name="FKERES_III_15_11_12_5_1">#REF!</definedName>
    <definedName name="FKERES_III_15_11_3" localSheetId="0">#REF!</definedName>
    <definedName name="FKERES_III_15_11_3">#REF!</definedName>
    <definedName name="FKERES_III_15_11_3_1" localSheetId="0">#REF!</definedName>
    <definedName name="FKERES_III_15_11_3_1">#REF!</definedName>
    <definedName name="FKERES_III_15_11_3_12" localSheetId="0">#REF!</definedName>
    <definedName name="FKERES_III_15_11_3_12">#REF!</definedName>
    <definedName name="FKERES_III_15_11_3_12_1" localSheetId="0">#REF!</definedName>
    <definedName name="FKERES_III_15_11_3_12_1">#REF!</definedName>
    <definedName name="FKERES_III_15_11_3_12_5" localSheetId="0">#REF!</definedName>
    <definedName name="FKERES_III_15_11_3_12_5">#REF!</definedName>
    <definedName name="FKERES_III_15_11_3_12_5_1" localSheetId="0">#REF!</definedName>
    <definedName name="FKERES_III_15_11_3_12_5_1">#REF!</definedName>
    <definedName name="FKERES_III_15_11_3_2" localSheetId="0">#REF!</definedName>
    <definedName name="FKERES_III_15_11_3_2">#REF!</definedName>
    <definedName name="FKERES_III_15_11_3_2_1" localSheetId="0">#REF!</definedName>
    <definedName name="FKERES_III_15_11_3_2_1">#REF!</definedName>
    <definedName name="FKERES_III_15_11_3_2_5" localSheetId="0">#REF!</definedName>
    <definedName name="FKERES_III_15_11_3_2_5">#REF!</definedName>
    <definedName name="FKERES_III_15_11_3_2_5_1" localSheetId="0">#REF!</definedName>
    <definedName name="FKERES_III_15_11_3_2_5_1">#REF!</definedName>
    <definedName name="FKERES_III_15_11_3_5" localSheetId="0">#REF!</definedName>
    <definedName name="FKERES_III_15_11_3_5">#REF!</definedName>
    <definedName name="FKERES_III_15_11_3_5_1" localSheetId="0">#REF!</definedName>
    <definedName name="FKERES_III_15_11_3_5_1">#REF!</definedName>
    <definedName name="FKERES_III_15_11_3_7" localSheetId="0">#REF!</definedName>
    <definedName name="FKERES_III_15_11_3_7">#REF!</definedName>
    <definedName name="FKERES_III_15_11_3_7_1" localSheetId="0">#REF!</definedName>
    <definedName name="FKERES_III_15_11_3_7_1">#REF!</definedName>
    <definedName name="FKERES_III_15_11_3_7_5" localSheetId="0">#REF!</definedName>
    <definedName name="FKERES_III_15_11_3_7_5">#REF!</definedName>
    <definedName name="FKERES_III_15_11_3_7_5_1" localSheetId="0">#REF!</definedName>
    <definedName name="FKERES_III_15_11_3_7_5_1">#REF!</definedName>
    <definedName name="FKERES_III_15_11_3_8" localSheetId="0">#REF!</definedName>
    <definedName name="FKERES_III_15_11_3_8">#REF!</definedName>
    <definedName name="FKERES_III_15_11_3_8_1" localSheetId="0">#REF!</definedName>
    <definedName name="FKERES_III_15_11_3_8_1">#REF!</definedName>
    <definedName name="FKERES_III_15_11_3_8_5" localSheetId="0">#REF!</definedName>
    <definedName name="FKERES_III_15_11_3_8_5">#REF!</definedName>
    <definedName name="FKERES_III_15_11_3_8_5_1" localSheetId="0">#REF!</definedName>
    <definedName name="FKERES_III_15_11_3_8_5_1">#REF!</definedName>
    <definedName name="FKERES_III_15_11_5" localSheetId="0">#REF!</definedName>
    <definedName name="FKERES_III_15_11_5">#REF!</definedName>
    <definedName name="FKERES_III_15_11_5_1" localSheetId="0">#REF!</definedName>
    <definedName name="FKERES_III_15_11_5_1">#REF!</definedName>
    <definedName name="FKERES_III_15_11_5_12" localSheetId="0">#REF!</definedName>
    <definedName name="FKERES_III_15_11_5_12">#REF!</definedName>
    <definedName name="FKERES_III_15_11_5_12_1" localSheetId="0">#REF!</definedName>
    <definedName name="FKERES_III_15_11_5_12_1">#REF!</definedName>
    <definedName name="FKERES_III_15_11_5_12_5" localSheetId="0">#REF!</definedName>
    <definedName name="FKERES_III_15_11_5_12_5">#REF!</definedName>
    <definedName name="FKERES_III_15_11_5_12_5_1" localSheetId="0">#REF!</definedName>
    <definedName name="FKERES_III_15_11_5_12_5_1">#REF!</definedName>
    <definedName name="FKERES_III_15_11_5_2" localSheetId="0">#REF!</definedName>
    <definedName name="FKERES_III_15_11_5_2">#REF!</definedName>
    <definedName name="FKERES_III_15_11_5_2_1" localSheetId="0">#REF!</definedName>
    <definedName name="FKERES_III_15_11_5_2_1">#REF!</definedName>
    <definedName name="FKERES_III_15_11_5_2_5" localSheetId="0">#REF!</definedName>
    <definedName name="FKERES_III_15_11_5_2_5">#REF!</definedName>
    <definedName name="FKERES_III_15_11_5_2_5_1" localSheetId="0">#REF!</definedName>
    <definedName name="FKERES_III_15_11_5_2_5_1">#REF!</definedName>
    <definedName name="FKERES_III_15_11_5_5" localSheetId="0">#REF!</definedName>
    <definedName name="FKERES_III_15_11_5_5">#REF!</definedName>
    <definedName name="FKERES_III_15_11_5_5_1" localSheetId="0">#REF!</definedName>
    <definedName name="FKERES_III_15_11_5_5_1">#REF!</definedName>
    <definedName name="FKERES_III_15_11_5_7" localSheetId="0">#REF!</definedName>
    <definedName name="FKERES_III_15_11_5_7">#REF!</definedName>
    <definedName name="FKERES_III_15_11_5_7_1" localSheetId="0">#REF!</definedName>
    <definedName name="FKERES_III_15_11_5_7_1">#REF!</definedName>
    <definedName name="FKERES_III_15_11_5_7_5" localSheetId="0">#REF!</definedName>
    <definedName name="FKERES_III_15_11_5_7_5">#REF!</definedName>
    <definedName name="FKERES_III_15_11_5_7_5_1" localSheetId="0">#REF!</definedName>
    <definedName name="FKERES_III_15_11_5_7_5_1">#REF!</definedName>
    <definedName name="FKERES_III_15_11_5_8" localSheetId="0">#REF!</definedName>
    <definedName name="FKERES_III_15_11_5_8">#REF!</definedName>
    <definedName name="FKERES_III_15_11_5_8_1" localSheetId="0">#REF!</definedName>
    <definedName name="FKERES_III_15_11_5_8_1">#REF!</definedName>
    <definedName name="FKERES_III_15_11_5_8_5" localSheetId="0">#REF!</definedName>
    <definedName name="FKERES_III_15_11_5_8_5">#REF!</definedName>
    <definedName name="FKERES_III_15_11_5_8_5_1" localSheetId="0">#REF!</definedName>
    <definedName name="FKERES_III_15_11_5_8_5_1">#REF!</definedName>
    <definedName name="FKERES_III_15_11_7" localSheetId="0">#REF!</definedName>
    <definedName name="FKERES_III_15_11_7">#REF!</definedName>
    <definedName name="FKERES_III_15_11_7_1" localSheetId="0">#REF!</definedName>
    <definedName name="FKERES_III_15_11_7_1">#REF!</definedName>
    <definedName name="FKERES_III_15_11_8" localSheetId="0">#REF!</definedName>
    <definedName name="FKERES_III_15_11_8">#REF!</definedName>
    <definedName name="FKERES_III_15_11_8_1" localSheetId="0">#REF!</definedName>
    <definedName name="FKERES_III_15_11_8_1">#REF!</definedName>
    <definedName name="FKERES_III_15_11_8_5" localSheetId="0">#REF!</definedName>
    <definedName name="FKERES_III_15_11_8_5">#REF!</definedName>
    <definedName name="FKERES_III_15_11_8_5_1" localSheetId="0">#REF!</definedName>
    <definedName name="FKERES_III_15_11_8_5_1">#REF!</definedName>
    <definedName name="FKERES_III_15_12" localSheetId="0">#REF!</definedName>
    <definedName name="FKERES_III_15_12">#REF!</definedName>
    <definedName name="FKERES_III_15_12_1">NA()</definedName>
    <definedName name="FKERES_III_15_12_1_1" localSheetId="0">#REF!</definedName>
    <definedName name="FKERES_III_15_12_1_1">#REF!</definedName>
    <definedName name="FKERES_III_15_12_1_1_1" localSheetId="0">#REF!</definedName>
    <definedName name="FKERES_III_15_12_1_1_1">#REF!</definedName>
    <definedName name="FKERES_III_15_12_1_2">NA()</definedName>
    <definedName name="FKERES_III_15_12_10" localSheetId="0">#REF!</definedName>
    <definedName name="FKERES_III_15_12_10">#REF!</definedName>
    <definedName name="FKERES_III_15_12_10_1" localSheetId="0">#REF!</definedName>
    <definedName name="FKERES_III_15_12_10_1">#REF!</definedName>
    <definedName name="FKERES_III_15_12_10_12" localSheetId="0">#REF!</definedName>
    <definedName name="FKERES_III_15_12_10_12">#REF!</definedName>
    <definedName name="FKERES_III_15_12_10_12_1" localSheetId="0">#REF!</definedName>
    <definedName name="FKERES_III_15_12_10_12_1">#REF!</definedName>
    <definedName name="FKERES_III_15_12_10_7" localSheetId="0">#REF!</definedName>
    <definedName name="FKERES_III_15_12_10_7">#REF!</definedName>
    <definedName name="FKERES_III_15_12_10_7_1" localSheetId="0">#REF!</definedName>
    <definedName name="FKERES_III_15_12_10_7_1">#REF!</definedName>
    <definedName name="FKERES_III_15_12_10_8" localSheetId="0">#REF!</definedName>
    <definedName name="FKERES_III_15_12_10_8">#REF!</definedName>
    <definedName name="FKERES_III_15_12_10_8_1" localSheetId="0">#REF!</definedName>
    <definedName name="FKERES_III_15_12_10_8_1">#REF!</definedName>
    <definedName name="FKERES_III_15_12_12" localSheetId="0">#REF!</definedName>
    <definedName name="FKERES_III_15_12_12">#REF!</definedName>
    <definedName name="FKERES_III_15_12_12_1" localSheetId="0">#REF!</definedName>
    <definedName name="FKERES_III_15_12_12_1">#REF!</definedName>
    <definedName name="FKERES_III_15_12_7" localSheetId="0">#REF!</definedName>
    <definedName name="FKERES_III_15_12_7">#REF!</definedName>
    <definedName name="FKERES_III_15_12_7_1" localSheetId="0">#REF!</definedName>
    <definedName name="FKERES_III_15_12_7_1">#REF!</definedName>
    <definedName name="FKERES_III_15_12_8" localSheetId="0">#REF!</definedName>
    <definedName name="FKERES_III_15_12_8">#REF!</definedName>
    <definedName name="FKERES_III_15_12_8_1" localSheetId="0">#REF!</definedName>
    <definedName name="FKERES_III_15_12_8_1">#REF!</definedName>
    <definedName name="FKERES_III_15_2" localSheetId="0">#REF!</definedName>
    <definedName name="FKERES_III_15_2">#REF!</definedName>
    <definedName name="FKERES_III_15_3" localSheetId="0">#REF!</definedName>
    <definedName name="FKERES_III_15_3">#REF!</definedName>
    <definedName name="FKERES_III_15_4" localSheetId="0">#REF!</definedName>
    <definedName name="FKERES_III_15_4">#REF!</definedName>
    <definedName name="FKERES_III_15_4_1" localSheetId="0">#REF!</definedName>
    <definedName name="FKERES_III_15_4_1">#REF!</definedName>
    <definedName name="FKERES_III_15_7" localSheetId="0">#REF!</definedName>
    <definedName name="FKERES_III_15_7">#REF!</definedName>
    <definedName name="FKERES_III_15_7_1" localSheetId="0">#REF!</definedName>
    <definedName name="FKERES_III_15_7_1">#REF!</definedName>
    <definedName name="FKERES_III_15_8" localSheetId="0">#REF!</definedName>
    <definedName name="FKERES_III_15_8">#REF!</definedName>
    <definedName name="FKERES_III_15_8_1" localSheetId="0">#REF!</definedName>
    <definedName name="FKERES_III_15_8_1">#REF!</definedName>
    <definedName name="FKERES_III_15_9" localSheetId="0">#REF!</definedName>
    <definedName name="FKERES_III_15_9">#REF!</definedName>
    <definedName name="FKERES_III_15_9_1">NA()</definedName>
    <definedName name="FKERES_III_15_9_1_1">NA()</definedName>
    <definedName name="FKERES_III_15_9_12" localSheetId="0">#REF!</definedName>
    <definedName name="FKERES_III_15_9_12">#REF!</definedName>
    <definedName name="FKERES_III_15_9_12_1" localSheetId="0">#REF!</definedName>
    <definedName name="FKERES_III_15_9_12_1">#REF!</definedName>
    <definedName name="FKERES_III_15_9_7" localSheetId="0">#REF!</definedName>
    <definedName name="FKERES_III_15_9_7">#REF!</definedName>
    <definedName name="FKERES_III_15_9_7_1" localSheetId="0">#REF!</definedName>
    <definedName name="FKERES_III_15_9_7_1">#REF!</definedName>
    <definedName name="FKERES_III_15_9_8" localSheetId="0">#REF!</definedName>
    <definedName name="FKERES_III_15_9_8">#REF!</definedName>
    <definedName name="FKERES_III_15_9_8_1" localSheetId="0">#REF!</definedName>
    <definedName name="FKERES_III_15_9_8_1">#REF!</definedName>
    <definedName name="FKERES_III_2" localSheetId="0">#REF!</definedName>
    <definedName name="FKERES_III_2">#REF!</definedName>
    <definedName name="FKERES_III_2_1">NA()</definedName>
    <definedName name="FKERES_III_2_1_1" localSheetId="0">#REF!</definedName>
    <definedName name="FKERES_III_2_1_1">#REF!</definedName>
    <definedName name="FKERES_III_2_1_1_1" localSheetId="0">#REF!</definedName>
    <definedName name="FKERES_III_2_1_1_1">#REF!</definedName>
    <definedName name="FKERES_III_2_1_1_1_1" localSheetId="0">#REF!</definedName>
    <definedName name="FKERES_III_2_1_1_1_1">#REF!</definedName>
    <definedName name="FKERES_III_2_10" localSheetId="0">#REF!</definedName>
    <definedName name="FKERES_III_2_10">#REF!</definedName>
    <definedName name="FKERES_III_2_10_1" localSheetId="0">#REF!</definedName>
    <definedName name="FKERES_III_2_10_1">#REF!</definedName>
    <definedName name="FKERES_III_2_10_12" localSheetId="0">#REF!</definedName>
    <definedName name="FKERES_III_2_10_12">#REF!</definedName>
    <definedName name="FKERES_III_2_10_12_1" localSheetId="0">#REF!</definedName>
    <definedName name="FKERES_III_2_10_12_1">#REF!</definedName>
    <definedName name="FKERES_III_2_10_7" localSheetId="0">#REF!</definedName>
    <definedName name="FKERES_III_2_10_7">#REF!</definedName>
    <definedName name="FKERES_III_2_10_7_1" localSheetId="0">#REF!</definedName>
    <definedName name="FKERES_III_2_10_7_1">#REF!</definedName>
    <definedName name="FKERES_III_2_10_8" localSheetId="0">#REF!</definedName>
    <definedName name="FKERES_III_2_10_8">#REF!</definedName>
    <definedName name="FKERES_III_2_10_8_1" localSheetId="0">#REF!</definedName>
    <definedName name="FKERES_III_2_10_8_1">#REF!</definedName>
    <definedName name="FKERES_III_2_11" localSheetId="0">#REF!</definedName>
    <definedName name="FKERES_III_2_11">#REF!</definedName>
    <definedName name="FKERES_III_2_11_1" localSheetId="0">#REF!</definedName>
    <definedName name="FKERES_III_2_11_1">#REF!</definedName>
    <definedName name="FKERES_III_2_11_1_1" localSheetId="0">#REF!</definedName>
    <definedName name="FKERES_III_2_11_1_1">#REF!</definedName>
    <definedName name="FKERES_III_2_11_1_1_1">NA()</definedName>
    <definedName name="FKERES_III_2_11_1_1_1_1" localSheetId="0">#REF!</definedName>
    <definedName name="FKERES_III_2_11_1_1_1_1">#REF!</definedName>
    <definedName name="FKERES_III_2_11_1_1_1_1_1" localSheetId="0">#REF!</definedName>
    <definedName name="FKERES_III_2_11_1_1_1_1_1">#REF!</definedName>
    <definedName name="FKERES_III_2_11_1_1_1_1_1_1">NA()</definedName>
    <definedName name="FKERES_III_2_11_1_1_12" localSheetId="0">#REF!</definedName>
    <definedName name="FKERES_III_2_11_1_1_12">#REF!</definedName>
    <definedName name="FKERES_III_2_11_1_1_12_1" localSheetId="0">#REF!</definedName>
    <definedName name="FKERES_III_2_11_1_1_12_1">#REF!</definedName>
    <definedName name="FKERES_III_2_11_1_1_12_5" localSheetId="0">#REF!</definedName>
    <definedName name="FKERES_III_2_11_1_1_12_5">#REF!</definedName>
    <definedName name="FKERES_III_2_11_1_1_12_5_1" localSheetId="0">#REF!</definedName>
    <definedName name="FKERES_III_2_11_1_1_12_5_1">#REF!</definedName>
    <definedName name="FKERES_III_2_11_1_1_2" localSheetId="0">#REF!</definedName>
    <definedName name="FKERES_III_2_11_1_1_2">#REF!</definedName>
    <definedName name="FKERES_III_2_11_1_1_2_1" localSheetId="0">#REF!</definedName>
    <definedName name="FKERES_III_2_11_1_1_2_1">#REF!</definedName>
    <definedName name="FKERES_III_2_11_1_1_2_5" localSheetId="0">#REF!</definedName>
    <definedName name="FKERES_III_2_11_1_1_2_5">#REF!</definedName>
    <definedName name="FKERES_III_2_11_1_1_2_5_1" localSheetId="0">#REF!</definedName>
    <definedName name="FKERES_III_2_11_1_1_2_5_1">#REF!</definedName>
    <definedName name="FKERES_III_2_11_1_1_5" localSheetId="0">#REF!</definedName>
    <definedName name="FKERES_III_2_11_1_1_5">#REF!</definedName>
    <definedName name="FKERES_III_2_11_1_1_5_1" localSheetId="0">#REF!</definedName>
    <definedName name="FKERES_III_2_11_1_1_5_1">#REF!</definedName>
    <definedName name="FKERES_III_2_11_1_1_7" localSheetId="0">#REF!</definedName>
    <definedName name="FKERES_III_2_11_1_1_7">#REF!</definedName>
    <definedName name="FKERES_III_2_11_1_1_7_1" localSheetId="0">#REF!</definedName>
    <definedName name="FKERES_III_2_11_1_1_7_1">#REF!</definedName>
    <definedName name="FKERES_III_2_11_1_1_7_5" localSheetId="0">#REF!</definedName>
    <definedName name="FKERES_III_2_11_1_1_7_5">#REF!</definedName>
    <definedName name="FKERES_III_2_11_1_1_7_5_1" localSheetId="0">#REF!</definedName>
    <definedName name="FKERES_III_2_11_1_1_7_5_1">#REF!</definedName>
    <definedName name="FKERES_III_2_11_1_1_8" localSheetId="0">#REF!</definedName>
    <definedName name="FKERES_III_2_11_1_1_8">#REF!</definedName>
    <definedName name="FKERES_III_2_11_1_1_8_1" localSheetId="0">#REF!</definedName>
    <definedName name="FKERES_III_2_11_1_1_8_1">#REF!</definedName>
    <definedName name="FKERES_III_2_11_1_1_8_5" localSheetId="0">#REF!</definedName>
    <definedName name="FKERES_III_2_11_1_1_8_5">#REF!</definedName>
    <definedName name="FKERES_III_2_11_1_1_8_5_1" localSheetId="0">#REF!</definedName>
    <definedName name="FKERES_III_2_11_1_1_8_5_1">#REF!</definedName>
    <definedName name="FKERES_III_2_11_1_12" localSheetId="0">#REF!</definedName>
    <definedName name="FKERES_III_2_11_1_12">#REF!</definedName>
    <definedName name="FKERES_III_2_11_1_12_1" localSheetId="0">#REF!</definedName>
    <definedName name="FKERES_III_2_11_1_12_1">#REF!</definedName>
    <definedName name="FKERES_III_2_11_1_12_5" localSheetId="0">#REF!</definedName>
    <definedName name="FKERES_III_2_11_1_12_5">#REF!</definedName>
    <definedName name="FKERES_III_2_11_1_12_5_1" localSheetId="0">#REF!</definedName>
    <definedName name="FKERES_III_2_11_1_12_5_1">#REF!</definedName>
    <definedName name="FKERES_III_2_11_1_2" localSheetId="0">#REF!</definedName>
    <definedName name="FKERES_III_2_11_1_2">#REF!</definedName>
    <definedName name="FKERES_III_2_11_1_2_1" localSheetId="0">#REF!</definedName>
    <definedName name="FKERES_III_2_11_1_2_1">#REF!</definedName>
    <definedName name="FKERES_III_2_11_1_2_5" localSheetId="0">#REF!</definedName>
    <definedName name="FKERES_III_2_11_1_2_5">#REF!</definedName>
    <definedName name="FKERES_III_2_11_1_2_5_1" localSheetId="0">#REF!</definedName>
    <definedName name="FKERES_III_2_11_1_2_5_1">#REF!</definedName>
    <definedName name="FKERES_III_2_11_1_5" localSheetId="0">#REF!</definedName>
    <definedName name="FKERES_III_2_11_1_5">#REF!</definedName>
    <definedName name="FKERES_III_2_11_1_5_1" localSheetId="0">#REF!</definedName>
    <definedName name="FKERES_III_2_11_1_5_1">#REF!</definedName>
    <definedName name="FKERES_III_2_11_1_7" localSheetId="0">#REF!</definedName>
    <definedName name="FKERES_III_2_11_1_7">#REF!</definedName>
    <definedName name="FKERES_III_2_11_1_7_1" localSheetId="0">#REF!</definedName>
    <definedName name="FKERES_III_2_11_1_7_1">#REF!</definedName>
    <definedName name="FKERES_III_2_11_1_7_5" localSheetId="0">#REF!</definedName>
    <definedName name="FKERES_III_2_11_1_7_5">#REF!</definedName>
    <definedName name="FKERES_III_2_11_1_7_5_1" localSheetId="0">#REF!</definedName>
    <definedName name="FKERES_III_2_11_1_7_5_1">#REF!</definedName>
    <definedName name="FKERES_III_2_11_1_8" localSheetId="0">#REF!</definedName>
    <definedName name="FKERES_III_2_11_1_8">#REF!</definedName>
    <definedName name="FKERES_III_2_11_1_8_1" localSheetId="0">#REF!</definedName>
    <definedName name="FKERES_III_2_11_1_8_1">#REF!</definedName>
    <definedName name="FKERES_III_2_11_1_8_5" localSheetId="0">#REF!</definedName>
    <definedName name="FKERES_III_2_11_1_8_5">#REF!</definedName>
    <definedName name="FKERES_III_2_11_1_8_5_1" localSheetId="0">#REF!</definedName>
    <definedName name="FKERES_III_2_11_1_8_5_1">#REF!</definedName>
    <definedName name="FKERES_III_2_11_12" localSheetId="0">#REF!</definedName>
    <definedName name="FKERES_III_2_11_12">#REF!</definedName>
    <definedName name="FKERES_III_2_11_12_1" localSheetId="0">#REF!</definedName>
    <definedName name="FKERES_III_2_11_12_1">#REF!</definedName>
    <definedName name="FKERES_III_2_11_12_5" localSheetId="0">#REF!</definedName>
    <definedName name="FKERES_III_2_11_12_5">#REF!</definedName>
    <definedName name="FKERES_III_2_11_12_5_1" localSheetId="0">#REF!</definedName>
    <definedName name="FKERES_III_2_11_12_5_1">#REF!</definedName>
    <definedName name="FKERES_III_2_11_3" localSheetId="0">#REF!</definedName>
    <definedName name="FKERES_III_2_11_3">#REF!</definedName>
    <definedName name="FKERES_III_2_11_3_1" localSheetId="0">#REF!</definedName>
    <definedName name="FKERES_III_2_11_3_1">#REF!</definedName>
    <definedName name="FKERES_III_2_11_3_12" localSheetId="0">#REF!</definedName>
    <definedName name="FKERES_III_2_11_3_12">#REF!</definedName>
    <definedName name="FKERES_III_2_11_3_12_1" localSheetId="0">#REF!</definedName>
    <definedName name="FKERES_III_2_11_3_12_1">#REF!</definedName>
    <definedName name="FKERES_III_2_11_3_12_5" localSheetId="0">#REF!</definedName>
    <definedName name="FKERES_III_2_11_3_12_5">#REF!</definedName>
    <definedName name="FKERES_III_2_11_3_12_5_1" localSheetId="0">#REF!</definedName>
    <definedName name="FKERES_III_2_11_3_12_5_1">#REF!</definedName>
    <definedName name="FKERES_III_2_11_3_2" localSheetId="0">#REF!</definedName>
    <definedName name="FKERES_III_2_11_3_2">#REF!</definedName>
    <definedName name="FKERES_III_2_11_3_2_1" localSheetId="0">#REF!</definedName>
    <definedName name="FKERES_III_2_11_3_2_1">#REF!</definedName>
    <definedName name="FKERES_III_2_11_3_2_5" localSheetId="0">#REF!</definedName>
    <definedName name="FKERES_III_2_11_3_2_5">#REF!</definedName>
    <definedName name="FKERES_III_2_11_3_2_5_1" localSheetId="0">#REF!</definedName>
    <definedName name="FKERES_III_2_11_3_2_5_1">#REF!</definedName>
    <definedName name="FKERES_III_2_11_3_5" localSheetId="0">#REF!</definedName>
    <definedName name="FKERES_III_2_11_3_5">#REF!</definedName>
    <definedName name="FKERES_III_2_11_3_5_1" localSheetId="0">#REF!</definedName>
    <definedName name="FKERES_III_2_11_3_5_1">#REF!</definedName>
    <definedName name="FKERES_III_2_11_3_7" localSheetId="0">#REF!</definedName>
    <definedName name="FKERES_III_2_11_3_7">#REF!</definedName>
    <definedName name="FKERES_III_2_11_3_7_1" localSheetId="0">#REF!</definedName>
    <definedName name="FKERES_III_2_11_3_7_1">#REF!</definedName>
    <definedName name="FKERES_III_2_11_3_7_5" localSheetId="0">#REF!</definedName>
    <definedName name="FKERES_III_2_11_3_7_5">#REF!</definedName>
    <definedName name="FKERES_III_2_11_3_7_5_1" localSheetId="0">#REF!</definedName>
    <definedName name="FKERES_III_2_11_3_7_5_1">#REF!</definedName>
    <definedName name="FKERES_III_2_11_3_8" localSheetId="0">#REF!</definedName>
    <definedName name="FKERES_III_2_11_3_8">#REF!</definedName>
    <definedName name="FKERES_III_2_11_3_8_1" localSheetId="0">#REF!</definedName>
    <definedName name="FKERES_III_2_11_3_8_1">#REF!</definedName>
    <definedName name="FKERES_III_2_11_3_8_5" localSheetId="0">#REF!</definedName>
    <definedName name="FKERES_III_2_11_3_8_5">#REF!</definedName>
    <definedName name="FKERES_III_2_11_3_8_5_1" localSheetId="0">#REF!</definedName>
    <definedName name="FKERES_III_2_11_3_8_5_1">#REF!</definedName>
    <definedName name="FKERES_III_2_11_5" localSheetId="0">#REF!</definedName>
    <definedName name="FKERES_III_2_11_5">#REF!</definedName>
    <definedName name="FKERES_III_2_11_5_1" localSheetId="0">#REF!</definedName>
    <definedName name="FKERES_III_2_11_5_1">#REF!</definedName>
    <definedName name="FKERES_III_2_11_5_12" localSheetId="0">#REF!</definedName>
    <definedName name="FKERES_III_2_11_5_12">#REF!</definedName>
    <definedName name="FKERES_III_2_11_5_12_1" localSheetId="0">#REF!</definedName>
    <definedName name="FKERES_III_2_11_5_12_1">#REF!</definedName>
    <definedName name="FKERES_III_2_11_5_12_5" localSheetId="0">#REF!</definedName>
    <definedName name="FKERES_III_2_11_5_12_5">#REF!</definedName>
    <definedName name="FKERES_III_2_11_5_12_5_1" localSheetId="0">#REF!</definedName>
    <definedName name="FKERES_III_2_11_5_12_5_1">#REF!</definedName>
    <definedName name="FKERES_III_2_11_5_2" localSheetId="0">#REF!</definedName>
    <definedName name="FKERES_III_2_11_5_2">#REF!</definedName>
    <definedName name="FKERES_III_2_11_5_2_1" localSheetId="0">#REF!</definedName>
    <definedName name="FKERES_III_2_11_5_2_1">#REF!</definedName>
    <definedName name="FKERES_III_2_11_5_2_5" localSheetId="0">#REF!</definedName>
    <definedName name="FKERES_III_2_11_5_2_5">#REF!</definedName>
    <definedName name="FKERES_III_2_11_5_2_5_1" localSheetId="0">#REF!</definedName>
    <definedName name="FKERES_III_2_11_5_2_5_1">#REF!</definedName>
    <definedName name="FKERES_III_2_11_5_5" localSheetId="0">#REF!</definedName>
    <definedName name="FKERES_III_2_11_5_5">#REF!</definedName>
    <definedName name="FKERES_III_2_11_5_5_1" localSheetId="0">#REF!</definedName>
    <definedName name="FKERES_III_2_11_5_5_1">#REF!</definedName>
    <definedName name="FKERES_III_2_11_5_7" localSheetId="0">#REF!</definedName>
    <definedName name="FKERES_III_2_11_5_7">#REF!</definedName>
    <definedName name="FKERES_III_2_11_5_7_1" localSheetId="0">#REF!</definedName>
    <definedName name="FKERES_III_2_11_5_7_1">#REF!</definedName>
    <definedName name="FKERES_III_2_11_5_7_5" localSheetId="0">#REF!</definedName>
    <definedName name="FKERES_III_2_11_5_7_5">#REF!</definedName>
    <definedName name="FKERES_III_2_11_5_7_5_1" localSheetId="0">#REF!</definedName>
    <definedName name="FKERES_III_2_11_5_7_5_1">#REF!</definedName>
    <definedName name="FKERES_III_2_11_5_8" localSheetId="0">#REF!</definedName>
    <definedName name="FKERES_III_2_11_5_8">#REF!</definedName>
    <definedName name="FKERES_III_2_11_5_8_1" localSheetId="0">#REF!</definedName>
    <definedName name="FKERES_III_2_11_5_8_1">#REF!</definedName>
    <definedName name="FKERES_III_2_11_5_8_5" localSheetId="0">#REF!</definedName>
    <definedName name="FKERES_III_2_11_5_8_5">#REF!</definedName>
    <definedName name="FKERES_III_2_11_5_8_5_1" localSheetId="0">#REF!</definedName>
    <definedName name="FKERES_III_2_11_5_8_5_1">#REF!</definedName>
    <definedName name="FKERES_III_2_11_7" localSheetId="0">#REF!</definedName>
    <definedName name="FKERES_III_2_11_7">#REF!</definedName>
    <definedName name="FKERES_III_2_11_7_1" localSheetId="0">#REF!</definedName>
    <definedName name="FKERES_III_2_11_7_1">#REF!</definedName>
    <definedName name="FKERES_III_2_11_8" localSheetId="0">#REF!</definedName>
    <definedName name="FKERES_III_2_11_8">#REF!</definedName>
    <definedName name="FKERES_III_2_11_8_1" localSheetId="0">#REF!</definedName>
    <definedName name="FKERES_III_2_11_8_1">#REF!</definedName>
    <definedName name="FKERES_III_2_11_8_5" localSheetId="0">#REF!</definedName>
    <definedName name="FKERES_III_2_11_8_5">#REF!</definedName>
    <definedName name="FKERES_III_2_11_8_5_1" localSheetId="0">#REF!</definedName>
    <definedName name="FKERES_III_2_11_8_5_1">#REF!</definedName>
    <definedName name="FKERES_III_2_12" localSheetId="0">#REF!</definedName>
    <definedName name="FKERES_III_2_12">#REF!</definedName>
    <definedName name="FKERES_III_2_12_1" localSheetId="0">#REF!</definedName>
    <definedName name="FKERES_III_2_12_1">#REF!</definedName>
    <definedName name="FKERES_III_2_12_1_1" localSheetId="0">#REF!</definedName>
    <definedName name="FKERES_III_2_12_1_1">#REF!</definedName>
    <definedName name="FKERES_III_2_12_1_1_1" localSheetId="0">#REF!</definedName>
    <definedName name="FKERES_III_2_12_1_1_1">#REF!</definedName>
    <definedName name="FKERES_III_2_12_1_1_1_1" localSheetId="0">#REF!</definedName>
    <definedName name="FKERES_III_2_12_1_1_1_1">#REF!</definedName>
    <definedName name="FKERES_III_2_12_1_2" localSheetId="0">#REF!</definedName>
    <definedName name="FKERES_III_2_12_1_2">#REF!</definedName>
    <definedName name="FKERES_III_2_2" localSheetId="0">#REF!</definedName>
    <definedName name="FKERES_III_2_2">#REF!</definedName>
    <definedName name="FKERES_III_2_3" localSheetId="0">#REF!</definedName>
    <definedName name="FKERES_III_2_3">#REF!</definedName>
    <definedName name="FKERES_III_2_4" localSheetId="0">#REF!</definedName>
    <definedName name="FKERES_III_2_4">#REF!</definedName>
    <definedName name="FKERES_III_2_4_1" localSheetId="0">#REF!</definedName>
    <definedName name="FKERES_III_2_4_1">#REF!</definedName>
    <definedName name="FKERES_III_2_7" localSheetId="0">#REF!</definedName>
    <definedName name="FKERES_III_2_7">#REF!</definedName>
    <definedName name="FKERES_III_2_7_1" localSheetId="0">#REF!</definedName>
    <definedName name="FKERES_III_2_7_1">#REF!</definedName>
    <definedName name="FKERES_III_2_8" localSheetId="0">#REF!</definedName>
    <definedName name="FKERES_III_2_8">#REF!</definedName>
    <definedName name="FKERES_III_2_8_1" localSheetId="0">#REF!</definedName>
    <definedName name="FKERES_III_2_8_1">#REF!</definedName>
    <definedName name="FKERES_III_20" localSheetId="0">#REF!</definedName>
    <definedName name="FKERES_III_20">#REF!</definedName>
    <definedName name="FKERES_III_20_1">NA()</definedName>
    <definedName name="FKERES_III_20_1_1">NA()</definedName>
    <definedName name="FKERES_III_20_10" localSheetId="0">#REF!</definedName>
    <definedName name="FKERES_III_20_10">#REF!</definedName>
    <definedName name="FKERES_III_20_10_1" localSheetId="0">#REF!</definedName>
    <definedName name="FKERES_III_20_10_1">#REF!</definedName>
    <definedName name="FKERES_III_20_10_12" localSheetId="0">#REF!</definedName>
    <definedName name="FKERES_III_20_10_12">#REF!</definedName>
    <definedName name="FKERES_III_20_10_12_1" localSheetId="0">#REF!</definedName>
    <definedName name="FKERES_III_20_10_12_1">#REF!</definedName>
    <definedName name="FKERES_III_20_10_7" localSheetId="0">#REF!</definedName>
    <definedName name="FKERES_III_20_10_7">#REF!</definedName>
    <definedName name="FKERES_III_20_10_7_1" localSheetId="0">#REF!</definedName>
    <definedName name="FKERES_III_20_10_7_1">#REF!</definedName>
    <definedName name="FKERES_III_20_10_8" localSheetId="0">#REF!</definedName>
    <definedName name="FKERES_III_20_10_8">#REF!</definedName>
    <definedName name="FKERES_III_20_10_8_1" localSheetId="0">#REF!</definedName>
    <definedName name="FKERES_III_20_10_8_1">#REF!</definedName>
    <definedName name="FKERES_III_20_11" localSheetId="0">#REF!</definedName>
    <definedName name="FKERES_III_20_11">#REF!</definedName>
    <definedName name="FKERES_III_20_11_1" localSheetId="0">#REF!</definedName>
    <definedName name="FKERES_III_20_11_1">#REF!</definedName>
    <definedName name="FKERES_III_20_11_1_1" localSheetId="0">#REF!</definedName>
    <definedName name="FKERES_III_20_11_1_1">#REF!</definedName>
    <definedName name="FKERES_III_20_11_1_1_1">NA()</definedName>
    <definedName name="FKERES_III_20_11_1_1_1_1" localSheetId="0">#REF!</definedName>
    <definedName name="FKERES_III_20_11_1_1_1_1">#REF!</definedName>
    <definedName name="FKERES_III_20_11_1_1_1_1_1" localSheetId="0">#REF!</definedName>
    <definedName name="FKERES_III_20_11_1_1_1_1_1">#REF!</definedName>
    <definedName name="FKERES_III_20_11_1_1_1_1_1_1">NA()</definedName>
    <definedName name="FKERES_III_20_11_1_1_12" localSheetId="0">#REF!</definedName>
    <definedName name="FKERES_III_20_11_1_1_12">#REF!</definedName>
    <definedName name="FKERES_III_20_11_1_1_12_1" localSheetId="0">#REF!</definedName>
    <definedName name="FKERES_III_20_11_1_1_12_1">#REF!</definedName>
    <definedName name="FKERES_III_20_11_1_1_12_5" localSheetId="0">#REF!</definedName>
    <definedName name="FKERES_III_20_11_1_1_12_5">#REF!</definedName>
    <definedName name="FKERES_III_20_11_1_1_12_5_1" localSheetId="0">#REF!</definedName>
    <definedName name="FKERES_III_20_11_1_1_12_5_1">#REF!</definedName>
    <definedName name="FKERES_III_20_11_1_1_2" localSheetId="0">#REF!</definedName>
    <definedName name="FKERES_III_20_11_1_1_2">#REF!</definedName>
    <definedName name="FKERES_III_20_11_1_1_2_1" localSheetId="0">#REF!</definedName>
    <definedName name="FKERES_III_20_11_1_1_2_1">#REF!</definedName>
    <definedName name="FKERES_III_20_11_1_1_2_5" localSheetId="0">#REF!</definedName>
    <definedName name="FKERES_III_20_11_1_1_2_5">#REF!</definedName>
    <definedName name="FKERES_III_20_11_1_1_2_5_1" localSheetId="0">#REF!</definedName>
    <definedName name="FKERES_III_20_11_1_1_2_5_1">#REF!</definedName>
    <definedName name="FKERES_III_20_11_1_1_5" localSheetId="0">#REF!</definedName>
    <definedName name="FKERES_III_20_11_1_1_5">#REF!</definedName>
    <definedName name="FKERES_III_20_11_1_1_5_1" localSheetId="0">#REF!</definedName>
    <definedName name="FKERES_III_20_11_1_1_5_1">#REF!</definedName>
    <definedName name="FKERES_III_20_11_1_1_7" localSheetId="0">#REF!</definedName>
    <definedName name="FKERES_III_20_11_1_1_7">#REF!</definedName>
    <definedName name="FKERES_III_20_11_1_1_7_1" localSheetId="0">#REF!</definedName>
    <definedName name="FKERES_III_20_11_1_1_7_1">#REF!</definedName>
    <definedName name="FKERES_III_20_11_1_1_7_5" localSheetId="0">#REF!</definedName>
    <definedName name="FKERES_III_20_11_1_1_7_5">#REF!</definedName>
    <definedName name="FKERES_III_20_11_1_1_7_5_1" localSheetId="0">#REF!</definedName>
    <definedName name="FKERES_III_20_11_1_1_7_5_1">#REF!</definedName>
    <definedName name="FKERES_III_20_11_1_1_8" localSheetId="0">#REF!</definedName>
    <definedName name="FKERES_III_20_11_1_1_8">#REF!</definedName>
    <definedName name="FKERES_III_20_11_1_1_8_1" localSheetId="0">#REF!</definedName>
    <definedName name="FKERES_III_20_11_1_1_8_1">#REF!</definedName>
    <definedName name="FKERES_III_20_11_1_1_8_5" localSheetId="0">#REF!</definedName>
    <definedName name="FKERES_III_20_11_1_1_8_5">#REF!</definedName>
    <definedName name="FKERES_III_20_11_1_1_8_5_1" localSheetId="0">#REF!</definedName>
    <definedName name="FKERES_III_20_11_1_1_8_5_1">#REF!</definedName>
    <definedName name="FKERES_III_20_11_1_12" localSheetId="0">#REF!</definedName>
    <definedName name="FKERES_III_20_11_1_12">#REF!</definedName>
    <definedName name="FKERES_III_20_11_1_12_1" localSheetId="0">#REF!</definedName>
    <definedName name="FKERES_III_20_11_1_12_1">#REF!</definedName>
    <definedName name="FKERES_III_20_11_1_12_5" localSheetId="0">#REF!</definedName>
    <definedName name="FKERES_III_20_11_1_12_5">#REF!</definedName>
    <definedName name="FKERES_III_20_11_1_12_5_1" localSheetId="0">#REF!</definedName>
    <definedName name="FKERES_III_20_11_1_12_5_1">#REF!</definedName>
    <definedName name="FKERES_III_20_11_1_2" localSheetId="0">#REF!</definedName>
    <definedName name="FKERES_III_20_11_1_2">#REF!</definedName>
    <definedName name="FKERES_III_20_11_1_2_1" localSheetId="0">#REF!</definedName>
    <definedName name="FKERES_III_20_11_1_2_1">#REF!</definedName>
    <definedName name="FKERES_III_20_11_1_2_5" localSheetId="0">#REF!</definedName>
    <definedName name="FKERES_III_20_11_1_2_5">#REF!</definedName>
    <definedName name="FKERES_III_20_11_1_2_5_1" localSheetId="0">#REF!</definedName>
    <definedName name="FKERES_III_20_11_1_2_5_1">#REF!</definedName>
    <definedName name="FKERES_III_20_11_1_5" localSheetId="0">#REF!</definedName>
    <definedName name="FKERES_III_20_11_1_5">#REF!</definedName>
    <definedName name="FKERES_III_20_11_1_5_1" localSheetId="0">#REF!</definedName>
    <definedName name="FKERES_III_20_11_1_5_1">#REF!</definedName>
    <definedName name="FKERES_III_20_11_1_7" localSheetId="0">#REF!</definedName>
    <definedName name="FKERES_III_20_11_1_7">#REF!</definedName>
    <definedName name="FKERES_III_20_11_1_7_1" localSheetId="0">#REF!</definedName>
    <definedName name="FKERES_III_20_11_1_7_1">#REF!</definedName>
    <definedName name="FKERES_III_20_11_1_7_5" localSheetId="0">#REF!</definedName>
    <definedName name="FKERES_III_20_11_1_7_5">#REF!</definedName>
    <definedName name="FKERES_III_20_11_1_7_5_1" localSheetId="0">#REF!</definedName>
    <definedName name="FKERES_III_20_11_1_7_5_1">#REF!</definedName>
    <definedName name="FKERES_III_20_11_1_8" localSheetId="0">#REF!</definedName>
    <definedName name="FKERES_III_20_11_1_8">#REF!</definedName>
    <definedName name="FKERES_III_20_11_1_8_1" localSheetId="0">#REF!</definedName>
    <definedName name="FKERES_III_20_11_1_8_1">#REF!</definedName>
    <definedName name="FKERES_III_20_11_1_8_5" localSheetId="0">#REF!</definedName>
    <definedName name="FKERES_III_20_11_1_8_5">#REF!</definedName>
    <definedName name="FKERES_III_20_11_1_8_5_1" localSheetId="0">#REF!</definedName>
    <definedName name="FKERES_III_20_11_1_8_5_1">#REF!</definedName>
    <definedName name="FKERES_III_20_11_12" localSheetId="0">#REF!</definedName>
    <definedName name="FKERES_III_20_11_12">#REF!</definedName>
    <definedName name="FKERES_III_20_11_12_1" localSheetId="0">#REF!</definedName>
    <definedName name="FKERES_III_20_11_12_1">#REF!</definedName>
    <definedName name="FKERES_III_20_11_12_5" localSheetId="0">#REF!</definedName>
    <definedName name="FKERES_III_20_11_12_5">#REF!</definedName>
    <definedName name="FKERES_III_20_11_12_5_1" localSheetId="0">#REF!</definedName>
    <definedName name="FKERES_III_20_11_12_5_1">#REF!</definedName>
    <definedName name="FKERES_III_20_11_3" localSheetId="0">#REF!</definedName>
    <definedName name="FKERES_III_20_11_3">#REF!</definedName>
    <definedName name="FKERES_III_20_11_3_1" localSheetId="0">#REF!</definedName>
    <definedName name="FKERES_III_20_11_3_1">#REF!</definedName>
    <definedName name="FKERES_III_20_11_3_12" localSheetId="0">#REF!</definedName>
    <definedName name="FKERES_III_20_11_3_12">#REF!</definedName>
    <definedName name="FKERES_III_20_11_3_12_1" localSheetId="0">#REF!</definedName>
    <definedName name="FKERES_III_20_11_3_12_1">#REF!</definedName>
    <definedName name="FKERES_III_20_11_3_12_5" localSheetId="0">#REF!</definedName>
    <definedName name="FKERES_III_20_11_3_12_5">#REF!</definedName>
    <definedName name="FKERES_III_20_11_3_12_5_1" localSheetId="0">#REF!</definedName>
    <definedName name="FKERES_III_20_11_3_12_5_1">#REF!</definedName>
    <definedName name="FKERES_III_20_11_3_2" localSheetId="0">#REF!</definedName>
    <definedName name="FKERES_III_20_11_3_2">#REF!</definedName>
    <definedName name="FKERES_III_20_11_3_2_1" localSheetId="0">#REF!</definedName>
    <definedName name="FKERES_III_20_11_3_2_1">#REF!</definedName>
    <definedName name="FKERES_III_20_11_3_2_5" localSheetId="0">#REF!</definedName>
    <definedName name="FKERES_III_20_11_3_2_5">#REF!</definedName>
    <definedName name="FKERES_III_20_11_3_2_5_1" localSheetId="0">#REF!</definedName>
    <definedName name="FKERES_III_20_11_3_2_5_1">#REF!</definedName>
    <definedName name="FKERES_III_20_11_3_5" localSheetId="0">#REF!</definedName>
    <definedName name="FKERES_III_20_11_3_5">#REF!</definedName>
    <definedName name="FKERES_III_20_11_3_5_1" localSheetId="0">#REF!</definedName>
    <definedName name="FKERES_III_20_11_3_5_1">#REF!</definedName>
    <definedName name="FKERES_III_20_11_3_7" localSheetId="0">#REF!</definedName>
    <definedName name="FKERES_III_20_11_3_7">#REF!</definedName>
    <definedName name="FKERES_III_20_11_3_7_1" localSheetId="0">#REF!</definedName>
    <definedName name="FKERES_III_20_11_3_7_1">#REF!</definedName>
    <definedName name="FKERES_III_20_11_3_7_5" localSheetId="0">#REF!</definedName>
    <definedName name="FKERES_III_20_11_3_7_5">#REF!</definedName>
    <definedName name="FKERES_III_20_11_3_7_5_1" localSheetId="0">#REF!</definedName>
    <definedName name="FKERES_III_20_11_3_7_5_1">#REF!</definedName>
    <definedName name="FKERES_III_20_11_3_8" localSheetId="0">#REF!</definedName>
    <definedName name="FKERES_III_20_11_3_8">#REF!</definedName>
    <definedName name="FKERES_III_20_11_3_8_1" localSheetId="0">#REF!</definedName>
    <definedName name="FKERES_III_20_11_3_8_1">#REF!</definedName>
    <definedName name="FKERES_III_20_11_3_8_5" localSheetId="0">#REF!</definedName>
    <definedName name="FKERES_III_20_11_3_8_5">#REF!</definedName>
    <definedName name="FKERES_III_20_11_3_8_5_1" localSheetId="0">#REF!</definedName>
    <definedName name="FKERES_III_20_11_3_8_5_1">#REF!</definedName>
    <definedName name="FKERES_III_20_11_5" localSheetId="0">#REF!</definedName>
    <definedName name="FKERES_III_20_11_5">#REF!</definedName>
    <definedName name="FKERES_III_20_11_5_1" localSheetId="0">#REF!</definedName>
    <definedName name="FKERES_III_20_11_5_1">#REF!</definedName>
    <definedName name="FKERES_III_20_11_5_12" localSheetId="0">#REF!</definedName>
    <definedName name="FKERES_III_20_11_5_12">#REF!</definedName>
    <definedName name="FKERES_III_20_11_5_12_1" localSheetId="0">#REF!</definedName>
    <definedName name="FKERES_III_20_11_5_12_1">#REF!</definedName>
    <definedName name="FKERES_III_20_11_5_12_5" localSheetId="0">#REF!</definedName>
    <definedName name="FKERES_III_20_11_5_12_5">#REF!</definedName>
    <definedName name="FKERES_III_20_11_5_12_5_1" localSheetId="0">#REF!</definedName>
    <definedName name="FKERES_III_20_11_5_12_5_1">#REF!</definedName>
    <definedName name="FKERES_III_20_11_5_2" localSheetId="0">#REF!</definedName>
    <definedName name="FKERES_III_20_11_5_2">#REF!</definedName>
    <definedName name="FKERES_III_20_11_5_2_1" localSheetId="0">#REF!</definedName>
    <definedName name="FKERES_III_20_11_5_2_1">#REF!</definedName>
    <definedName name="FKERES_III_20_11_5_2_5" localSheetId="0">#REF!</definedName>
    <definedName name="FKERES_III_20_11_5_2_5">#REF!</definedName>
    <definedName name="FKERES_III_20_11_5_2_5_1" localSheetId="0">#REF!</definedName>
    <definedName name="FKERES_III_20_11_5_2_5_1">#REF!</definedName>
    <definedName name="FKERES_III_20_11_5_5" localSheetId="0">#REF!</definedName>
    <definedName name="FKERES_III_20_11_5_5">#REF!</definedName>
    <definedName name="FKERES_III_20_11_5_5_1" localSheetId="0">#REF!</definedName>
    <definedName name="FKERES_III_20_11_5_5_1">#REF!</definedName>
    <definedName name="FKERES_III_20_11_5_7" localSheetId="0">#REF!</definedName>
    <definedName name="FKERES_III_20_11_5_7">#REF!</definedName>
    <definedName name="FKERES_III_20_11_5_7_1" localSheetId="0">#REF!</definedName>
    <definedName name="FKERES_III_20_11_5_7_1">#REF!</definedName>
    <definedName name="FKERES_III_20_11_5_7_5" localSheetId="0">#REF!</definedName>
    <definedName name="FKERES_III_20_11_5_7_5">#REF!</definedName>
    <definedName name="FKERES_III_20_11_5_7_5_1" localSheetId="0">#REF!</definedName>
    <definedName name="FKERES_III_20_11_5_7_5_1">#REF!</definedName>
    <definedName name="FKERES_III_20_11_5_8" localSheetId="0">#REF!</definedName>
    <definedName name="FKERES_III_20_11_5_8">#REF!</definedName>
    <definedName name="FKERES_III_20_11_5_8_1" localSheetId="0">#REF!</definedName>
    <definedName name="FKERES_III_20_11_5_8_1">#REF!</definedName>
    <definedName name="FKERES_III_20_11_5_8_5" localSheetId="0">#REF!</definedName>
    <definedName name="FKERES_III_20_11_5_8_5">#REF!</definedName>
    <definedName name="FKERES_III_20_11_5_8_5_1" localSheetId="0">#REF!</definedName>
    <definedName name="FKERES_III_20_11_5_8_5_1">#REF!</definedName>
    <definedName name="FKERES_III_20_11_7" localSheetId="0">#REF!</definedName>
    <definedName name="FKERES_III_20_11_7">#REF!</definedName>
    <definedName name="FKERES_III_20_11_7_1" localSheetId="0">#REF!</definedName>
    <definedName name="FKERES_III_20_11_7_1">#REF!</definedName>
    <definedName name="FKERES_III_20_11_8" localSheetId="0">#REF!</definedName>
    <definedName name="FKERES_III_20_11_8">#REF!</definedName>
    <definedName name="FKERES_III_20_11_8_1" localSheetId="0">#REF!</definedName>
    <definedName name="FKERES_III_20_11_8_1">#REF!</definedName>
    <definedName name="FKERES_III_20_11_8_5" localSheetId="0">#REF!</definedName>
    <definedName name="FKERES_III_20_11_8_5">#REF!</definedName>
    <definedName name="FKERES_III_20_11_8_5_1" localSheetId="0">#REF!</definedName>
    <definedName name="FKERES_III_20_11_8_5_1">#REF!</definedName>
    <definedName name="FKERES_III_20_12" localSheetId="0">#REF!</definedName>
    <definedName name="FKERES_III_20_12">#REF!</definedName>
    <definedName name="FKERES_III_20_12_1">NA()</definedName>
    <definedName name="FKERES_III_20_12_1_1" localSheetId="0">#REF!</definedName>
    <definedName name="FKERES_III_20_12_1_1">#REF!</definedName>
    <definedName name="FKERES_III_20_12_1_1_1" localSheetId="0">#REF!</definedName>
    <definedName name="FKERES_III_20_12_1_1_1">#REF!</definedName>
    <definedName name="FKERES_III_20_12_1_2">NA()</definedName>
    <definedName name="FKERES_III_20_12_10" localSheetId="0">#REF!</definedName>
    <definedName name="FKERES_III_20_12_10">#REF!</definedName>
    <definedName name="FKERES_III_20_12_10_1" localSheetId="0">#REF!</definedName>
    <definedName name="FKERES_III_20_12_10_1">#REF!</definedName>
    <definedName name="FKERES_III_20_12_10_12" localSheetId="0">#REF!</definedName>
    <definedName name="FKERES_III_20_12_10_12">#REF!</definedName>
    <definedName name="FKERES_III_20_12_10_12_1" localSheetId="0">#REF!</definedName>
    <definedName name="FKERES_III_20_12_10_12_1">#REF!</definedName>
    <definedName name="FKERES_III_20_12_10_7" localSheetId="0">#REF!</definedName>
    <definedName name="FKERES_III_20_12_10_7">#REF!</definedName>
    <definedName name="FKERES_III_20_12_10_7_1" localSheetId="0">#REF!</definedName>
    <definedName name="FKERES_III_20_12_10_7_1">#REF!</definedName>
    <definedName name="FKERES_III_20_12_10_8" localSheetId="0">#REF!</definedName>
    <definedName name="FKERES_III_20_12_10_8">#REF!</definedName>
    <definedName name="FKERES_III_20_12_10_8_1" localSheetId="0">#REF!</definedName>
    <definedName name="FKERES_III_20_12_10_8_1">#REF!</definedName>
    <definedName name="FKERES_III_20_12_12" localSheetId="0">#REF!</definedName>
    <definedName name="FKERES_III_20_12_12">#REF!</definedName>
    <definedName name="FKERES_III_20_12_12_1" localSheetId="0">#REF!</definedName>
    <definedName name="FKERES_III_20_12_12_1">#REF!</definedName>
    <definedName name="FKERES_III_20_12_7" localSheetId="0">#REF!</definedName>
    <definedName name="FKERES_III_20_12_7">#REF!</definedName>
    <definedName name="FKERES_III_20_12_7_1" localSheetId="0">#REF!</definedName>
    <definedName name="FKERES_III_20_12_7_1">#REF!</definedName>
    <definedName name="FKERES_III_20_12_8" localSheetId="0">#REF!</definedName>
    <definedName name="FKERES_III_20_12_8">#REF!</definedName>
    <definedName name="FKERES_III_20_12_8_1" localSheetId="0">#REF!</definedName>
    <definedName name="FKERES_III_20_12_8_1">#REF!</definedName>
    <definedName name="FKERES_III_20_2" localSheetId="0">#REF!</definedName>
    <definedName name="FKERES_III_20_2">#REF!</definedName>
    <definedName name="FKERES_III_20_3" localSheetId="0">#REF!</definedName>
    <definedName name="FKERES_III_20_3">#REF!</definedName>
    <definedName name="FKERES_III_20_4" localSheetId="0">#REF!</definedName>
    <definedName name="FKERES_III_20_4">#REF!</definedName>
    <definedName name="FKERES_III_20_4_1" localSheetId="0">#REF!</definedName>
    <definedName name="FKERES_III_20_4_1">#REF!</definedName>
    <definedName name="FKERES_III_20_7" localSheetId="0">#REF!</definedName>
    <definedName name="FKERES_III_20_7">#REF!</definedName>
    <definedName name="FKERES_III_20_7_1" localSheetId="0">#REF!</definedName>
    <definedName name="FKERES_III_20_7_1">#REF!</definedName>
    <definedName name="FKERES_III_20_8" localSheetId="0">#REF!</definedName>
    <definedName name="FKERES_III_20_8">#REF!</definedName>
    <definedName name="FKERES_III_20_8_1" localSheetId="0">#REF!</definedName>
    <definedName name="FKERES_III_20_8_1">#REF!</definedName>
    <definedName name="FKERES_III_20_9" localSheetId="0">#REF!</definedName>
    <definedName name="FKERES_III_20_9">#REF!</definedName>
    <definedName name="FKERES_III_20_9_1">NA()</definedName>
    <definedName name="FKERES_III_20_9_1_1">NA()</definedName>
    <definedName name="FKERES_III_20_9_12" localSheetId="0">#REF!</definedName>
    <definedName name="FKERES_III_20_9_12">#REF!</definedName>
    <definedName name="FKERES_III_20_9_12_1" localSheetId="0">#REF!</definedName>
    <definedName name="FKERES_III_20_9_12_1">#REF!</definedName>
    <definedName name="FKERES_III_20_9_7" localSheetId="0">#REF!</definedName>
    <definedName name="FKERES_III_20_9_7">#REF!</definedName>
    <definedName name="FKERES_III_20_9_7_1" localSheetId="0">#REF!</definedName>
    <definedName name="FKERES_III_20_9_7_1">#REF!</definedName>
    <definedName name="FKERES_III_20_9_8" localSheetId="0">#REF!</definedName>
    <definedName name="FKERES_III_20_9_8">#REF!</definedName>
    <definedName name="FKERES_III_20_9_8_1" localSheetId="0">#REF!</definedName>
    <definedName name="FKERES_III_20_9_8_1">#REF!</definedName>
    <definedName name="FKERES_III_24" localSheetId="0">#REF!</definedName>
    <definedName name="FKERES_III_24">#REF!</definedName>
    <definedName name="FKERES_III_24_1">NA()</definedName>
    <definedName name="FKERES_III_24_1_1">NA()</definedName>
    <definedName name="FKERES_III_24_10" localSheetId="0">#REF!</definedName>
    <definedName name="FKERES_III_24_10">#REF!</definedName>
    <definedName name="FKERES_III_24_10_1" localSheetId="0">#REF!</definedName>
    <definedName name="FKERES_III_24_10_1">#REF!</definedName>
    <definedName name="FKERES_III_24_10_12" localSheetId="0">#REF!</definedName>
    <definedName name="FKERES_III_24_10_12">#REF!</definedName>
    <definedName name="FKERES_III_24_10_12_1" localSheetId="0">#REF!</definedName>
    <definedName name="FKERES_III_24_10_12_1">#REF!</definedName>
    <definedName name="FKERES_III_24_10_7" localSheetId="0">#REF!</definedName>
    <definedName name="FKERES_III_24_10_7">#REF!</definedName>
    <definedName name="FKERES_III_24_10_7_1" localSheetId="0">#REF!</definedName>
    <definedName name="FKERES_III_24_10_7_1">#REF!</definedName>
    <definedName name="FKERES_III_24_10_8" localSheetId="0">#REF!</definedName>
    <definedName name="FKERES_III_24_10_8">#REF!</definedName>
    <definedName name="FKERES_III_24_10_8_1" localSheetId="0">#REF!</definedName>
    <definedName name="FKERES_III_24_10_8_1">#REF!</definedName>
    <definedName name="FKERES_III_24_11" localSheetId="0">#REF!</definedName>
    <definedName name="FKERES_III_24_11">#REF!</definedName>
    <definedName name="FKERES_III_24_11_1" localSheetId="0">#REF!</definedName>
    <definedName name="FKERES_III_24_11_1">#REF!</definedName>
    <definedName name="FKERES_III_24_11_1_1" localSheetId="0">#REF!</definedName>
    <definedName name="FKERES_III_24_11_1_1">#REF!</definedName>
    <definedName name="FKERES_III_24_11_1_1_1">NA()</definedName>
    <definedName name="FKERES_III_24_11_1_1_1_1" localSheetId="0">#REF!</definedName>
    <definedName name="FKERES_III_24_11_1_1_1_1">#REF!</definedName>
    <definedName name="FKERES_III_24_11_1_1_1_1_1" localSheetId="0">#REF!</definedName>
    <definedName name="FKERES_III_24_11_1_1_1_1_1">#REF!</definedName>
    <definedName name="FKERES_III_24_11_1_1_1_1_1_1">NA()</definedName>
    <definedName name="FKERES_III_24_11_1_1_12" localSheetId="0">#REF!</definedName>
    <definedName name="FKERES_III_24_11_1_1_12">#REF!</definedName>
    <definedName name="FKERES_III_24_11_1_1_12_1" localSheetId="0">#REF!</definedName>
    <definedName name="FKERES_III_24_11_1_1_12_1">#REF!</definedName>
    <definedName name="FKERES_III_24_11_1_1_12_5" localSheetId="0">#REF!</definedName>
    <definedName name="FKERES_III_24_11_1_1_12_5">#REF!</definedName>
    <definedName name="FKERES_III_24_11_1_1_12_5_1" localSheetId="0">#REF!</definedName>
    <definedName name="FKERES_III_24_11_1_1_12_5_1">#REF!</definedName>
    <definedName name="FKERES_III_24_11_1_1_2" localSheetId="0">#REF!</definedName>
    <definedName name="FKERES_III_24_11_1_1_2">#REF!</definedName>
    <definedName name="FKERES_III_24_11_1_1_2_1" localSheetId="0">#REF!</definedName>
    <definedName name="FKERES_III_24_11_1_1_2_1">#REF!</definedName>
    <definedName name="FKERES_III_24_11_1_1_2_5" localSheetId="0">#REF!</definedName>
    <definedName name="FKERES_III_24_11_1_1_2_5">#REF!</definedName>
    <definedName name="FKERES_III_24_11_1_1_2_5_1" localSheetId="0">#REF!</definedName>
    <definedName name="FKERES_III_24_11_1_1_2_5_1">#REF!</definedName>
    <definedName name="FKERES_III_24_11_1_1_5" localSheetId="0">#REF!</definedName>
    <definedName name="FKERES_III_24_11_1_1_5">#REF!</definedName>
    <definedName name="FKERES_III_24_11_1_1_5_1" localSheetId="0">#REF!</definedName>
    <definedName name="FKERES_III_24_11_1_1_5_1">#REF!</definedName>
    <definedName name="FKERES_III_24_11_1_1_7" localSheetId="0">#REF!</definedName>
    <definedName name="FKERES_III_24_11_1_1_7">#REF!</definedName>
    <definedName name="FKERES_III_24_11_1_1_7_1" localSheetId="0">#REF!</definedName>
    <definedName name="FKERES_III_24_11_1_1_7_1">#REF!</definedName>
    <definedName name="FKERES_III_24_11_1_1_7_5" localSheetId="0">#REF!</definedName>
    <definedName name="FKERES_III_24_11_1_1_7_5">#REF!</definedName>
    <definedName name="FKERES_III_24_11_1_1_7_5_1" localSheetId="0">#REF!</definedName>
    <definedName name="FKERES_III_24_11_1_1_7_5_1">#REF!</definedName>
    <definedName name="FKERES_III_24_11_1_1_8" localSheetId="0">#REF!</definedName>
    <definedName name="FKERES_III_24_11_1_1_8">#REF!</definedName>
    <definedName name="FKERES_III_24_11_1_1_8_1" localSheetId="0">#REF!</definedName>
    <definedName name="FKERES_III_24_11_1_1_8_1">#REF!</definedName>
    <definedName name="FKERES_III_24_11_1_1_8_5" localSheetId="0">#REF!</definedName>
    <definedName name="FKERES_III_24_11_1_1_8_5">#REF!</definedName>
    <definedName name="FKERES_III_24_11_1_1_8_5_1" localSheetId="0">#REF!</definedName>
    <definedName name="FKERES_III_24_11_1_1_8_5_1">#REF!</definedName>
    <definedName name="FKERES_III_24_11_1_12" localSheetId="0">#REF!</definedName>
    <definedName name="FKERES_III_24_11_1_12">#REF!</definedName>
    <definedName name="FKERES_III_24_11_1_12_1" localSheetId="0">#REF!</definedName>
    <definedName name="FKERES_III_24_11_1_12_1">#REF!</definedName>
    <definedName name="FKERES_III_24_11_1_12_5" localSheetId="0">#REF!</definedName>
    <definedName name="FKERES_III_24_11_1_12_5">#REF!</definedName>
    <definedName name="FKERES_III_24_11_1_12_5_1" localSheetId="0">#REF!</definedName>
    <definedName name="FKERES_III_24_11_1_12_5_1">#REF!</definedName>
    <definedName name="FKERES_III_24_11_1_2" localSheetId="0">#REF!</definedName>
    <definedName name="FKERES_III_24_11_1_2">#REF!</definedName>
    <definedName name="FKERES_III_24_11_1_2_1" localSheetId="0">#REF!</definedName>
    <definedName name="FKERES_III_24_11_1_2_1">#REF!</definedName>
    <definedName name="FKERES_III_24_11_1_2_5" localSheetId="0">#REF!</definedName>
    <definedName name="FKERES_III_24_11_1_2_5">#REF!</definedName>
    <definedName name="FKERES_III_24_11_1_2_5_1" localSheetId="0">#REF!</definedName>
    <definedName name="FKERES_III_24_11_1_2_5_1">#REF!</definedName>
    <definedName name="FKERES_III_24_11_1_5" localSheetId="0">#REF!</definedName>
    <definedName name="FKERES_III_24_11_1_5">#REF!</definedName>
    <definedName name="FKERES_III_24_11_1_5_1" localSheetId="0">#REF!</definedName>
    <definedName name="FKERES_III_24_11_1_5_1">#REF!</definedName>
    <definedName name="FKERES_III_24_11_1_7" localSheetId="0">#REF!</definedName>
    <definedName name="FKERES_III_24_11_1_7">#REF!</definedName>
    <definedName name="FKERES_III_24_11_1_7_1" localSheetId="0">#REF!</definedName>
    <definedName name="FKERES_III_24_11_1_7_1">#REF!</definedName>
    <definedName name="FKERES_III_24_11_1_7_5" localSheetId="0">#REF!</definedName>
    <definedName name="FKERES_III_24_11_1_7_5">#REF!</definedName>
    <definedName name="FKERES_III_24_11_1_7_5_1" localSheetId="0">#REF!</definedName>
    <definedName name="FKERES_III_24_11_1_7_5_1">#REF!</definedName>
    <definedName name="FKERES_III_24_11_1_8" localSheetId="0">#REF!</definedName>
    <definedName name="FKERES_III_24_11_1_8">#REF!</definedName>
    <definedName name="FKERES_III_24_11_1_8_1" localSheetId="0">#REF!</definedName>
    <definedName name="FKERES_III_24_11_1_8_1">#REF!</definedName>
    <definedName name="FKERES_III_24_11_1_8_5" localSheetId="0">#REF!</definedName>
    <definedName name="FKERES_III_24_11_1_8_5">#REF!</definedName>
    <definedName name="FKERES_III_24_11_1_8_5_1" localSheetId="0">#REF!</definedName>
    <definedName name="FKERES_III_24_11_1_8_5_1">#REF!</definedName>
    <definedName name="FKERES_III_24_11_12" localSheetId="0">#REF!</definedName>
    <definedName name="FKERES_III_24_11_12">#REF!</definedName>
    <definedName name="FKERES_III_24_11_12_1" localSheetId="0">#REF!</definedName>
    <definedName name="FKERES_III_24_11_12_1">#REF!</definedName>
    <definedName name="FKERES_III_24_11_12_5" localSheetId="0">#REF!</definedName>
    <definedName name="FKERES_III_24_11_12_5">#REF!</definedName>
    <definedName name="FKERES_III_24_11_12_5_1" localSheetId="0">#REF!</definedName>
    <definedName name="FKERES_III_24_11_12_5_1">#REF!</definedName>
    <definedName name="FKERES_III_24_11_3" localSheetId="0">#REF!</definedName>
    <definedName name="FKERES_III_24_11_3">#REF!</definedName>
    <definedName name="FKERES_III_24_11_3_1" localSheetId="0">#REF!</definedName>
    <definedName name="FKERES_III_24_11_3_1">#REF!</definedName>
    <definedName name="FKERES_III_24_11_3_12" localSheetId="0">#REF!</definedName>
    <definedName name="FKERES_III_24_11_3_12">#REF!</definedName>
    <definedName name="FKERES_III_24_11_3_12_1" localSheetId="0">#REF!</definedName>
    <definedName name="FKERES_III_24_11_3_12_1">#REF!</definedName>
    <definedName name="FKERES_III_24_11_3_12_5" localSheetId="0">#REF!</definedName>
    <definedName name="FKERES_III_24_11_3_12_5">#REF!</definedName>
    <definedName name="FKERES_III_24_11_3_12_5_1" localSheetId="0">#REF!</definedName>
    <definedName name="FKERES_III_24_11_3_12_5_1">#REF!</definedName>
    <definedName name="FKERES_III_24_11_3_2" localSheetId="0">#REF!</definedName>
    <definedName name="FKERES_III_24_11_3_2">#REF!</definedName>
    <definedName name="FKERES_III_24_11_3_2_1" localSheetId="0">#REF!</definedName>
    <definedName name="FKERES_III_24_11_3_2_1">#REF!</definedName>
    <definedName name="FKERES_III_24_11_3_2_5" localSheetId="0">#REF!</definedName>
    <definedName name="FKERES_III_24_11_3_2_5">#REF!</definedName>
    <definedName name="FKERES_III_24_11_3_2_5_1" localSheetId="0">#REF!</definedName>
    <definedName name="FKERES_III_24_11_3_2_5_1">#REF!</definedName>
    <definedName name="FKERES_III_24_11_3_5" localSheetId="0">#REF!</definedName>
    <definedName name="FKERES_III_24_11_3_5">#REF!</definedName>
    <definedName name="FKERES_III_24_11_3_5_1" localSheetId="0">#REF!</definedName>
    <definedName name="FKERES_III_24_11_3_5_1">#REF!</definedName>
    <definedName name="FKERES_III_24_11_3_7" localSheetId="0">#REF!</definedName>
    <definedName name="FKERES_III_24_11_3_7">#REF!</definedName>
    <definedName name="FKERES_III_24_11_3_7_1" localSheetId="0">#REF!</definedName>
    <definedName name="FKERES_III_24_11_3_7_1">#REF!</definedName>
    <definedName name="FKERES_III_24_11_3_7_5" localSheetId="0">#REF!</definedName>
    <definedName name="FKERES_III_24_11_3_7_5">#REF!</definedName>
    <definedName name="FKERES_III_24_11_3_7_5_1" localSheetId="0">#REF!</definedName>
    <definedName name="FKERES_III_24_11_3_7_5_1">#REF!</definedName>
    <definedName name="FKERES_III_24_11_3_8" localSheetId="0">#REF!</definedName>
    <definedName name="FKERES_III_24_11_3_8">#REF!</definedName>
    <definedName name="FKERES_III_24_11_3_8_1" localSheetId="0">#REF!</definedName>
    <definedName name="FKERES_III_24_11_3_8_1">#REF!</definedName>
    <definedName name="FKERES_III_24_11_3_8_5" localSheetId="0">#REF!</definedName>
    <definedName name="FKERES_III_24_11_3_8_5">#REF!</definedName>
    <definedName name="FKERES_III_24_11_3_8_5_1" localSheetId="0">#REF!</definedName>
    <definedName name="FKERES_III_24_11_3_8_5_1">#REF!</definedName>
    <definedName name="FKERES_III_24_11_5" localSheetId="0">#REF!</definedName>
    <definedName name="FKERES_III_24_11_5">#REF!</definedName>
    <definedName name="FKERES_III_24_11_5_1" localSheetId="0">#REF!</definedName>
    <definedName name="FKERES_III_24_11_5_1">#REF!</definedName>
    <definedName name="FKERES_III_24_11_5_12" localSheetId="0">#REF!</definedName>
    <definedName name="FKERES_III_24_11_5_12">#REF!</definedName>
    <definedName name="FKERES_III_24_11_5_12_1" localSheetId="0">#REF!</definedName>
    <definedName name="FKERES_III_24_11_5_12_1">#REF!</definedName>
    <definedName name="FKERES_III_24_11_5_12_5" localSheetId="0">#REF!</definedName>
    <definedName name="FKERES_III_24_11_5_12_5">#REF!</definedName>
    <definedName name="FKERES_III_24_11_5_12_5_1" localSheetId="0">#REF!</definedName>
    <definedName name="FKERES_III_24_11_5_12_5_1">#REF!</definedName>
    <definedName name="FKERES_III_24_11_5_2" localSheetId="0">#REF!</definedName>
    <definedName name="FKERES_III_24_11_5_2">#REF!</definedName>
    <definedName name="FKERES_III_24_11_5_2_1" localSheetId="0">#REF!</definedName>
    <definedName name="FKERES_III_24_11_5_2_1">#REF!</definedName>
    <definedName name="FKERES_III_24_11_5_2_5" localSheetId="0">#REF!</definedName>
    <definedName name="FKERES_III_24_11_5_2_5">#REF!</definedName>
    <definedName name="FKERES_III_24_11_5_2_5_1" localSheetId="0">#REF!</definedName>
    <definedName name="FKERES_III_24_11_5_2_5_1">#REF!</definedName>
    <definedName name="FKERES_III_24_11_5_5" localSheetId="0">#REF!</definedName>
    <definedName name="FKERES_III_24_11_5_5">#REF!</definedName>
    <definedName name="FKERES_III_24_11_5_5_1" localSheetId="0">#REF!</definedName>
    <definedName name="FKERES_III_24_11_5_5_1">#REF!</definedName>
    <definedName name="FKERES_III_24_11_5_7" localSheetId="0">#REF!</definedName>
    <definedName name="FKERES_III_24_11_5_7">#REF!</definedName>
    <definedName name="FKERES_III_24_11_5_7_1" localSheetId="0">#REF!</definedName>
    <definedName name="FKERES_III_24_11_5_7_1">#REF!</definedName>
    <definedName name="FKERES_III_24_11_5_7_5" localSheetId="0">#REF!</definedName>
    <definedName name="FKERES_III_24_11_5_7_5">#REF!</definedName>
    <definedName name="FKERES_III_24_11_5_7_5_1" localSheetId="0">#REF!</definedName>
    <definedName name="FKERES_III_24_11_5_7_5_1">#REF!</definedName>
    <definedName name="FKERES_III_24_11_5_8" localSheetId="0">#REF!</definedName>
    <definedName name="FKERES_III_24_11_5_8">#REF!</definedName>
    <definedName name="FKERES_III_24_11_5_8_1" localSheetId="0">#REF!</definedName>
    <definedName name="FKERES_III_24_11_5_8_1">#REF!</definedName>
    <definedName name="FKERES_III_24_11_5_8_5" localSheetId="0">#REF!</definedName>
    <definedName name="FKERES_III_24_11_5_8_5">#REF!</definedName>
    <definedName name="FKERES_III_24_11_5_8_5_1" localSheetId="0">#REF!</definedName>
    <definedName name="FKERES_III_24_11_5_8_5_1">#REF!</definedName>
    <definedName name="FKERES_III_24_11_7" localSheetId="0">#REF!</definedName>
    <definedName name="FKERES_III_24_11_7">#REF!</definedName>
    <definedName name="FKERES_III_24_11_7_1" localSheetId="0">#REF!</definedName>
    <definedName name="FKERES_III_24_11_7_1">#REF!</definedName>
    <definedName name="FKERES_III_24_11_8" localSheetId="0">#REF!</definedName>
    <definedName name="FKERES_III_24_11_8">#REF!</definedName>
    <definedName name="FKERES_III_24_11_8_1" localSheetId="0">#REF!</definedName>
    <definedName name="FKERES_III_24_11_8_1">#REF!</definedName>
    <definedName name="FKERES_III_24_11_8_5" localSheetId="0">#REF!</definedName>
    <definedName name="FKERES_III_24_11_8_5">#REF!</definedName>
    <definedName name="FKERES_III_24_11_8_5_1" localSheetId="0">#REF!</definedName>
    <definedName name="FKERES_III_24_11_8_5_1">#REF!</definedName>
    <definedName name="FKERES_III_24_12" localSheetId="0">#REF!</definedName>
    <definedName name="FKERES_III_24_12">#REF!</definedName>
    <definedName name="FKERES_III_24_12_1">NA()</definedName>
    <definedName name="FKERES_III_24_12_1_1" localSheetId="0">#REF!</definedName>
    <definedName name="FKERES_III_24_12_1_1">#REF!</definedName>
    <definedName name="FKERES_III_24_12_1_1_1" localSheetId="0">#REF!</definedName>
    <definedName name="FKERES_III_24_12_1_1_1">#REF!</definedName>
    <definedName name="FKERES_III_24_12_1_2">NA()</definedName>
    <definedName name="FKERES_III_24_12_10" localSheetId="0">#REF!</definedName>
    <definedName name="FKERES_III_24_12_10">#REF!</definedName>
    <definedName name="FKERES_III_24_12_10_1" localSheetId="0">#REF!</definedName>
    <definedName name="FKERES_III_24_12_10_1">#REF!</definedName>
    <definedName name="FKERES_III_24_12_10_12" localSheetId="0">#REF!</definedName>
    <definedName name="FKERES_III_24_12_10_12">#REF!</definedName>
    <definedName name="FKERES_III_24_12_10_12_1" localSheetId="0">#REF!</definedName>
    <definedName name="FKERES_III_24_12_10_12_1">#REF!</definedName>
    <definedName name="FKERES_III_24_12_10_7" localSheetId="0">#REF!</definedName>
    <definedName name="FKERES_III_24_12_10_7">#REF!</definedName>
    <definedName name="FKERES_III_24_12_10_7_1" localSheetId="0">#REF!</definedName>
    <definedName name="FKERES_III_24_12_10_7_1">#REF!</definedName>
    <definedName name="FKERES_III_24_12_10_8" localSheetId="0">#REF!</definedName>
    <definedName name="FKERES_III_24_12_10_8">#REF!</definedName>
    <definedName name="FKERES_III_24_12_10_8_1" localSheetId="0">#REF!</definedName>
    <definedName name="FKERES_III_24_12_10_8_1">#REF!</definedName>
    <definedName name="FKERES_III_24_12_12" localSheetId="0">#REF!</definedName>
    <definedName name="FKERES_III_24_12_12">#REF!</definedName>
    <definedName name="FKERES_III_24_12_12_1" localSheetId="0">#REF!</definedName>
    <definedName name="FKERES_III_24_12_12_1">#REF!</definedName>
    <definedName name="FKERES_III_24_12_7" localSheetId="0">#REF!</definedName>
    <definedName name="FKERES_III_24_12_7">#REF!</definedName>
    <definedName name="FKERES_III_24_12_7_1" localSheetId="0">#REF!</definedName>
    <definedName name="FKERES_III_24_12_7_1">#REF!</definedName>
    <definedName name="FKERES_III_24_12_8" localSheetId="0">#REF!</definedName>
    <definedName name="FKERES_III_24_12_8">#REF!</definedName>
    <definedName name="FKERES_III_24_12_8_1" localSheetId="0">#REF!</definedName>
    <definedName name="FKERES_III_24_12_8_1">#REF!</definedName>
    <definedName name="FKERES_III_24_2" localSheetId="0">#REF!</definedName>
    <definedName name="FKERES_III_24_2">#REF!</definedName>
    <definedName name="FKERES_III_24_3" localSheetId="0">#REF!</definedName>
    <definedName name="FKERES_III_24_3">#REF!</definedName>
    <definedName name="FKERES_III_24_4" localSheetId="0">#REF!</definedName>
    <definedName name="FKERES_III_24_4">#REF!</definedName>
    <definedName name="FKERES_III_24_4_1" localSheetId="0">#REF!</definedName>
    <definedName name="FKERES_III_24_4_1">#REF!</definedName>
    <definedName name="FKERES_III_24_7" localSheetId="0">#REF!</definedName>
    <definedName name="FKERES_III_24_7">#REF!</definedName>
    <definedName name="FKERES_III_24_7_1" localSheetId="0">#REF!</definedName>
    <definedName name="FKERES_III_24_7_1">#REF!</definedName>
    <definedName name="FKERES_III_24_8" localSheetId="0">#REF!</definedName>
    <definedName name="FKERES_III_24_8">#REF!</definedName>
    <definedName name="FKERES_III_24_8_1" localSheetId="0">#REF!</definedName>
    <definedName name="FKERES_III_24_8_1">#REF!</definedName>
    <definedName name="FKERES_III_24_9" localSheetId="0">#REF!</definedName>
    <definedName name="FKERES_III_24_9">#REF!</definedName>
    <definedName name="FKERES_III_24_9_1">NA()</definedName>
    <definedName name="FKERES_III_24_9_1_1">NA()</definedName>
    <definedName name="FKERES_III_24_9_12" localSheetId="0">#REF!</definedName>
    <definedName name="FKERES_III_24_9_12">#REF!</definedName>
    <definedName name="FKERES_III_24_9_12_1" localSheetId="0">#REF!</definedName>
    <definedName name="FKERES_III_24_9_12_1">#REF!</definedName>
    <definedName name="FKERES_III_24_9_7" localSheetId="0">#REF!</definedName>
    <definedName name="FKERES_III_24_9_7">#REF!</definedName>
    <definedName name="FKERES_III_24_9_7_1" localSheetId="0">#REF!</definedName>
    <definedName name="FKERES_III_24_9_7_1">#REF!</definedName>
    <definedName name="FKERES_III_24_9_8" localSheetId="0">#REF!</definedName>
    <definedName name="FKERES_III_24_9_8">#REF!</definedName>
    <definedName name="FKERES_III_24_9_8_1" localSheetId="0">#REF!</definedName>
    <definedName name="FKERES_III_24_9_8_1">#REF!</definedName>
    <definedName name="FKERES_III_28" localSheetId="0">#REF!</definedName>
    <definedName name="FKERES_III_28">#REF!</definedName>
    <definedName name="FKERES_III_28_1">NA()</definedName>
    <definedName name="FKERES_III_28_1_1">NA()</definedName>
    <definedName name="FKERES_III_28_10" localSheetId="0">#REF!</definedName>
    <definedName name="FKERES_III_28_10">#REF!</definedName>
    <definedName name="FKERES_III_28_10_1" localSheetId="0">#REF!</definedName>
    <definedName name="FKERES_III_28_10_1">#REF!</definedName>
    <definedName name="FKERES_III_28_10_12" localSheetId="0">#REF!</definedName>
    <definedName name="FKERES_III_28_10_12">#REF!</definedName>
    <definedName name="FKERES_III_28_10_12_1" localSheetId="0">#REF!</definedName>
    <definedName name="FKERES_III_28_10_12_1">#REF!</definedName>
    <definedName name="FKERES_III_28_10_7" localSheetId="0">#REF!</definedName>
    <definedName name="FKERES_III_28_10_7">#REF!</definedName>
    <definedName name="FKERES_III_28_10_7_1" localSheetId="0">#REF!</definedName>
    <definedName name="FKERES_III_28_10_7_1">#REF!</definedName>
    <definedName name="FKERES_III_28_10_8" localSheetId="0">#REF!</definedName>
    <definedName name="FKERES_III_28_10_8">#REF!</definedName>
    <definedName name="FKERES_III_28_10_8_1" localSheetId="0">#REF!</definedName>
    <definedName name="FKERES_III_28_10_8_1">#REF!</definedName>
    <definedName name="FKERES_III_28_11" localSheetId="0">#REF!</definedName>
    <definedName name="FKERES_III_28_11">#REF!</definedName>
    <definedName name="FKERES_III_28_11_1" localSheetId="0">#REF!</definedName>
    <definedName name="FKERES_III_28_11_1">#REF!</definedName>
    <definedName name="FKERES_III_28_11_1_1" localSheetId="0">#REF!</definedName>
    <definedName name="FKERES_III_28_11_1_1">#REF!</definedName>
    <definedName name="FKERES_III_28_11_1_1_1">NA()</definedName>
    <definedName name="FKERES_III_28_11_1_1_1_1" localSheetId="0">#REF!</definedName>
    <definedName name="FKERES_III_28_11_1_1_1_1">#REF!</definedName>
    <definedName name="FKERES_III_28_11_1_1_1_1_1" localSheetId="0">#REF!</definedName>
    <definedName name="FKERES_III_28_11_1_1_1_1_1">#REF!</definedName>
    <definedName name="FKERES_III_28_11_1_1_1_1_1_1">NA()</definedName>
    <definedName name="FKERES_III_28_11_1_1_12" localSheetId="0">#REF!</definedName>
    <definedName name="FKERES_III_28_11_1_1_12">#REF!</definedName>
    <definedName name="FKERES_III_28_11_1_1_12_1" localSheetId="0">#REF!</definedName>
    <definedName name="FKERES_III_28_11_1_1_12_1">#REF!</definedName>
    <definedName name="FKERES_III_28_11_1_1_12_5" localSheetId="0">#REF!</definedName>
    <definedName name="FKERES_III_28_11_1_1_12_5">#REF!</definedName>
    <definedName name="FKERES_III_28_11_1_1_12_5_1" localSheetId="0">#REF!</definedName>
    <definedName name="FKERES_III_28_11_1_1_12_5_1">#REF!</definedName>
    <definedName name="FKERES_III_28_11_1_1_2" localSheetId="0">#REF!</definedName>
    <definedName name="FKERES_III_28_11_1_1_2">#REF!</definedName>
    <definedName name="FKERES_III_28_11_1_1_2_1" localSheetId="0">#REF!</definedName>
    <definedName name="FKERES_III_28_11_1_1_2_1">#REF!</definedName>
    <definedName name="FKERES_III_28_11_1_1_2_5" localSheetId="0">#REF!</definedName>
    <definedName name="FKERES_III_28_11_1_1_2_5">#REF!</definedName>
    <definedName name="FKERES_III_28_11_1_1_2_5_1" localSheetId="0">#REF!</definedName>
    <definedName name="FKERES_III_28_11_1_1_2_5_1">#REF!</definedName>
    <definedName name="FKERES_III_28_11_1_1_5" localSheetId="0">#REF!</definedName>
    <definedName name="FKERES_III_28_11_1_1_5">#REF!</definedName>
    <definedName name="FKERES_III_28_11_1_1_5_1" localSheetId="0">#REF!</definedName>
    <definedName name="FKERES_III_28_11_1_1_5_1">#REF!</definedName>
    <definedName name="FKERES_III_28_11_1_1_7" localSheetId="0">#REF!</definedName>
    <definedName name="FKERES_III_28_11_1_1_7">#REF!</definedName>
    <definedName name="FKERES_III_28_11_1_1_7_1" localSheetId="0">#REF!</definedName>
    <definedName name="FKERES_III_28_11_1_1_7_1">#REF!</definedName>
    <definedName name="FKERES_III_28_11_1_1_7_5" localSheetId="0">#REF!</definedName>
    <definedName name="FKERES_III_28_11_1_1_7_5">#REF!</definedName>
    <definedName name="FKERES_III_28_11_1_1_7_5_1" localSheetId="0">#REF!</definedName>
    <definedName name="FKERES_III_28_11_1_1_7_5_1">#REF!</definedName>
    <definedName name="FKERES_III_28_11_1_1_8" localSheetId="0">#REF!</definedName>
    <definedName name="FKERES_III_28_11_1_1_8">#REF!</definedName>
    <definedName name="FKERES_III_28_11_1_1_8_1" localSheetId="0">#REF!</definedName>
    <definedName name="FKERES_III_28_11_1_1_8_1">#REF!</definedName>
    <definedName name="FKERES_III_28_11_1_1_8_5" localSheetId="0">#REF!</definedName>
    <definedName name="FKERES_III_28_11_1_1_8_5">#REF!</definedName>
    <definedName name="FKERES_III_28_11_1_1_8_5_1" localSheetId="0">#REF!</definedName>
    <definedName name="FKERES_III_28_11_1_1_8_5_1">#REF!</definedName>
    <definedName name="FKERES_III_28_11_1_12" localSheetId="0">#REF!</definedName>
    <definedName name="FKERES_III_28_11_1_12">#REF!</definedName>
    <definedName name="FKERES_III_28_11_1_12_1" localSheetId="0">#REF!</definedName>
    <definedName name="FKERES_III_28_11_1_12_1">#REF!</definedName>
    <definedName name="FKERES_III_28_11_1_12_5" localSheetId="0">#REF!</definedName>
    <definedName name="FKERES_III_28_11_1_12_5">#REF!</definedName>
    <definedName name="FKERES_III_28_11_1_12_5_1" localSheetId="0">#REF!</definedName>
    <definedName name="FKERES_III_28_11_1_12_5_1">#REF!</definedName>
    <definedName name="FKERES_III_28_11_1_2" localSheetId="0">#REF!</definedName>
    <definedName name="FKERES_III_28_11_1_2">#REF!</definedName>
    <definedName name="FKERES_III_28_11_1_2_1" localSheetId="0">#REF!</definedName>
    <definedName name="FKERES_III_28_11_1_2_1">#REF!</definedName>
    <definedName name="FKERES_III_28_11_1_2_5" localSheetId="0">#REF!</definedName>
    <definedName name="FKERES_III_28_11_1_2_5">#REF!</definedName>
    <definedName name="FKERES_III_28_11_1_2_5_1" localSheetId="0">#REF!</definedName>
    <definedName name="FKERES_III_28_11_1_2_5_1">#REF!</definedName>
    <definedName name="FKERES_III_28_11_1_5" localSheetId="0">#REF!</definedName>
    <definedName name="FKERES_III_28_11_1_5">#REF!</definedName>
    <definedName name="FKERES_III_28_11_1_5_1" localSheetId="0">#REF!</definedName>
    <definedName name="FKERES_III_28_11_1_5_1">#REF!</definedName>
    <definedName name="FKERES_III_28_11_1_7" localSheetId="0">#REF!</definedName>
    <definedName name="FKERES_III_28_11_1_7">#REF!</definedName>
    <definedName name="FKERES_III_28_11_1_7_1" localSheetId="0">#REF!</definedName>
    <definedName name="FKERES_III_28_11_1_7_1">#REF!</definedName>
    <definedName name="FKERES_III_28_11_1_7_5" localSheetId="0">#REF!</definedName>
    <definedName name="FKERES_III_28_11_1_7_5">#REF!</definedName>
    <definedName name="FKERES_III_28_11_1_7_5_1" localSheetId="0">#REF!</definedName>
    <definedName name="FKERES_III_28_11_1_7_5_1">#REF!</definedName>
    <definedName name="FKERES_III_28_11_1_8" localSheetId="0">#REF!</definedName>
    <definedName name="FKERES_III_28_11_1_8">#REF!</definedName>
    <definedName name="FKERES_III_28_11_1_8_1" localSheetId="0">#REF!</definedName>
    <definedName name="FKERES_III_28_11_1_8_1">#REF!</definedName>
    <definedName name="FKERES_III_28_11_1_8_5" localSheetId="0">#REF!</definedName>
    <definedName name="FKERES_III_28_11_1_8_5">#REF!</definedName>
    <definedName name="FKERES_III_28_11_1_8_5_1" localSheetId="0">#REF!</definedName>
    <definedName name="FKERES_III_28_11_1_8_5_1">#REF!</definedName>
    <definedName name="FKERES_III_28_11_12" localSheetId="0">#REF!</definedName>
    <definedName name="FKERES_III_28_11_12">#REF!</definedName>
    <definedName name="FKERES_III_28_11_12_1" localSheetId="0">#REF!</definedName>
    <definedName name="FKERES_III_28_11_12_1">#REF!</definedName>
    <definedName name="FKERES_III_28_11_12_5" localSheetId="0">#REF!</definedName>
    <definedName name="FKERES_III_28_11_12_5">#REF!</definedName>
    <definedName name="FKERES_III_28_11_12_5_1" localSheetId="0">#REF!</definedName>
    <definedName name="FKERES_III_28_11_12_5_1">#REF!</definedName>
    <definedName name="FKERES_III_28_11_3" localSheetId="0">#REF!</definedName>
    <definedName name="FKERES_III_28_11_3">#REF!</definedName>
    <definedName name="FKERES_III_28_11_3_1" localSheetId="0">#REF!</definedName>
    <definedName name="FKERES_III_28_11_3_1">#REF!</definedName>
    <definedName name="FKERES_III_28_11_3_12" localSheetId="0">#REF!</definedName>
    <definedName name="FKERES_III_28_11_3_12">#REF!</definedName>
    <definedName name="FKERES_III_28_11_3_12_1" localSheetId="0">#REF!</definedName>
    <definedName name="FKERES_III_28_11_3_12_1">#REF!</definedName>
    <definedName name="FKERES_III_28_11_3_12_5" localSheetId="0">#REF!</definedName>
    <definedName name="FKERES_III_28_11_3_12_5">#REF!</definedName>
    <definedName name="FKERES_III_28_11_3_12_5_1" localSheetId="0">#REF!</definedName>
    <definedName name="FKERES_III_28_11_3_12_5_1">#REF!</definedName>
    <definedName name="FKERES_III_28_11_3_2" localSheetId="0">#REF!</definedName>
    <definedName name="FKERES_III_28_11_3_2">#REF!</definedName>
    <definedName name="FKERES_III_28_11_3_2_1" localSheetId="0">#REF!</definedName>
    <definedName name="FKERES_III_28_11_3_2_1">#REF!</definedName>
    <definedName name="FKERES_III_28_11_3_2_5" localSheetId="0">#REF!</definedName>
    <definedName name="FKERES_III_28_11_3_2_5">#REF!</definedName>
    <definedName name="FKERES_III_28_11_3_2_5_1" localSheetId="0">#REF!</definedName>
    <definedName name="FKERES_III_28_11_3_2_5_1">#REF!</definedName>
    <definedName name="FKERES_III_28_11_3_5" localSheetId="0">#REF!</definedName>
    <definedName name="FKERES_III_28_11_3_5">#REF!</definedName>
    <definedName name="FKERES_III_28_11_3_5_1" localSheetId="0">#REF!</definedName>
    <definedName name="FKERES_III_28_11_3_5_1">#REF!</definedName>
    <definedName name="FKERES_III_28_11_3_7" localSheetId="0">#REF!</definedName>
    <definedName name="FKERES_III_28_11_3_7">#REF!</definedName>
    <definedName name="FKERES_III_28_11_3_7_1" localSheetId="0">#REF!</definedName>
    <definedName name="FKERES_III_28_11_3_7_1">#REF!</definedName>
    <definedName name="FKERES_III_28_11_3_7_5" localSheetId="0">#REF!</definedName>
    <definedName name="FKERES_III_28_11_3_7_5">#REF!</definedName>
    <definedName name="FKERES_III_28_11_3_7_5_1" localSheetId="0">#REF!</definedName>
    <definedName name="FKERES_III_28_11_3_7_5_1">#REF!</definedName>
    <definedName name="FKERES_III_28_11_3_8" localSheetId="0">#REF!</definedName>
    <definedName name="FKERES_III_28_11_3_8">#REF!</definedName>
    <definedName name="FKERES_III_28_11_3_8_1" localSheetId="0">#REF!</definedName>
    <definedName name="FKERES_III_28_11_3_8_1">#REF!</definedName>
    <definedName name="FKERES_III_28_11_3_8_5" localSheetId="0">#REF!</definedName>
    <definedName name="FKERES_III_28_11_3_8_5">#REF!</definedName>
    <definedName name="FKERES_III_28_11_3_8_5_1" localSheetId="0">#REF!</definedName>
    <definedName name="FKERES_III_28_11_3_8_5_1">#REF!</definedName>
    <definedName name="FKERES_III_28_11_5" localSheetId="0">#REF!</definedName>
    <definedName name="FKERES_III_28_11_5">#REF!</definedName>
    <definedName name="FKERES_III_28_11_5_1" localSheetId="0">#REF!</definedName>
    <definedName name="FKERES_III_28_11_5_1">#REF!</definedName>
    <definedName name="FKERES_III_28_11_5_12" localSheetId="0">#REF!</definedName>
    <definedName name="FKERES_III_28_11_5_12">#REF!</definedName>
    <definedName name="FKERES_III_28_11_5_12_1" localSheetId="0">#REF!</definedName>
    <definedName name="FKERES_III_28_11_5_12_1">#REF!</definedName>
    <definedName name="FKERES_III_28_11_5_12_5" localSheetId="0">#REF!</definedName>
    <definedName name="FKERES_III_28_11_5_12_5">#REF!</definedName>
    <definedName name="FKERES_III_28_11_5_12_5_1" localSheetId="0">#REF!</definedName>
    <definedName name="FKERES_III_28_11_5_12_5_1">#REF!</definedName>
    <definedName name="FKERES_III_28_11_5_2" localSheetId="0">#REF!</definedName>
    <definedName name="FKERES_III_28_11_5_2">#REF!</definedName>
    <definedName name="FKERES_III_28_11_5_2_1" localSheetId="0">#REF!</definedName>
    <definedName name="FKERES_III_28_11_5_2_1">#REF!</definedName>
    <definedName name="FKERES_III_28_11_5_2_5" localSheetId="0">#REF!</definedName>
    <definedName name="FKERES_III_28_11_5_2_5">#REF!</definedName>
    <definedName name="FKERES_III_28_11_5_2_5_1" localSheetId="0">#REF!</definedName>
    <definedName name="FKERES_III_28_11_5_2_5_1">#REF!</definedName>
    <definedName name="FKERES_III_28_11_5_5" localSheetId="0">#REF!</definedName>
    <definedName name="FKERES_III_28_11_5_5">#REF!</definedName>
    <definedName name="FKERES_III_28_11_5_5_1" localSheetId="0">#REF!</definedName>
    <definedName name="FKERES_III_28_11_5_5_1">#REF!</definedName>
    <definedName name="FKERES_III_28_11_5_7" localSheetId="0">#REF!</definedName>
    <definedName name="FKERES_III_28_11_5_7">#REF!</definedName>
    <definedName name="FKERES_III_28_11_5_7_1" localSheetId="0">#REF!</definedName>
    <definedName name="FKERES_III_28_11_5_7_1">#REF!</definedName>
    <definedName name="FKERES_III_28_11_5_7_5" localSheetId="0">#REF!</definedName>
    <definedName name="FKERES_III_28_11_5_7_5">#REF!</definedName>
    <definedName name="FKERES_III_28_11_5_7_5_1" localSheetId="0">#REF!</definedName>
    <definedName name="FKERES_III_28_11_5_7_5_1">#REF!</definedName>
    <definedName name="FKERES_III_28_11_5_8" localSheetId="0">#REF!</definedName>
    <definedName name="FKERES_III_28_11_5_8">#REF!</definedName>
    <definedName name="FKERES_III_28_11_5_8_1" localSheetId="0">#REF!</definedName>
    <definedName name="FKERES_III_28_11_5_8_1">#REF!</definedName>
    <definedName name="FKERES_III_28_11_5_8_5" localSheetId="0">#REF!</definedName>
    <definedName name="FKERES_III_28_11_5_8_5">#REF!</definedName>
    <definedName name="FKERES_III_28_11_5_8_5_1" localSheetId="0">#REF!</definedName>
    <definedName name="FKERES_III_28_11_5_8_5_1">#REF!</definedName>
    <definedName name="FKERES_III_28_11_7" localSheetId="0">#REF!</definedName>
    <definedName name="FKERES_III_28_11_7">#REF!</definedName>
    <definedName name="FKERES_III_28_11_7_1" localSheetId="0">#REF!</definedName>
    <definedName name="FKERES_III_28_11_7_1">#REF!</definedName>
    <definedName name="FKERES_III_28_11_8" localSheetId="0">#REF!</definedName>
    <definedName name="FKERES_III_28_11_8">#REF!</definedName>
    <definedName name="FKERES_III_28_11_8_1" localSheetId="0">#REF!</definedName>
    <definedName name="FKERES_III_28_11_8_1">#REF!</definedName>
    <definedName name="FKERES_III_28_11_8_5" localSheetId="0">#REF!</definedName>
    <definedName name="FKERES_III_28_11_8_5">#REF!</definedName>
    <definedName name="FKERES_III_28_11_8_5_1" localSheetId="0">#REF!</definedName>
    <definedName name="FKERES_III_28_11_8_5_1">#REF!</definedName>
    <definedName name="FKERES_III_28_12" localSheetId="0">#REF!</definedName>
    <definedName name="FKERES_III_28_12">#REF!</definedName>
    <definedName name="FKERES_III_28_12_1">NA()</definedName>
    <definedName name="FKERES_III_28_12_1_1" localSheetId="0">#REF!</definedName>
    <definedName name="FKERES_III_28_12_1_1">#REF!</definedName>
    <definedName name="FKERES_III_28_12_1_1_1" localSheetId="0">#REF!</definedName>
    <definedName name="FKERES_III_28_12_1_1_1">#REF!</definedName>
    <definedName name="FKERES_III_28_12_1_2">NA()</definedName>
    <definedName name="FKERES_III_28_12_10" localSheetId="0">#REF!</definedName>
    <definedName name="FKERES_III_28_12_10">#REF!</definedName>
    <definedName name="FKERES_III_28_12_10_1" localSheetId="0">#REF!</definedName>
    <definedName name="FKERES_III_28_12_10_1">#REF!</definedName>
    <definedName name="FKERES_III_28_12_10_12" localSheetId="0">#REF!</definedName>
    <definedName name="FKERES_III_28_12_10_12">#REF!</definedName>
    <definedName name="FKERES_III_28_12_10_12_1" localSheetId="0">#REF!</definedName>
    <definedName name="FKERES_III_28_12_10_12_1">#REF!</definedName>
    <definedName name="FKERES_III_28_12_10_7" localSheetId="0">#REF!</definedName>
    <definedName name="FKERES_III_28_12_10_7">#REF!</definedName>
    <definedName name="FKERES_III_28_12_10_7_1" localSheetId="0">#REF!</definedName>
    <definedName name="FKERES_III_28_12_10_7_1">#REF!</definedName>
    <definedName name="FKERES_III_28_12_10_8" localSheetId="0">#REF!</definedName>
    <definedName name="FKERES_III_28_12_10_8">#REF!</definedName>
    <definedName name="FKERES_III_28_12_10_8_1" localSheetId="0">#REF!</definedName>
    <definedName name="FKERES_III_28_12_10_8_1">#REF!</definedName>
    <definedName name="FKERES_III_28_12_12" localSheetId="0">#REF!</definedName>
    <definedName name="FKERES_III_28_12_12">#REF!</definedName>
    <definedName name="FKERES_III_28_12_12_1" localSheetId="0">#REF!</definedName>
    <definedName name="FKERES_III_28_12_12_1">#REF!</definedName>
    <definedName name="FKERES_III_28_12_7" localSheetId="0">#REF!</definedName>
    <definedName name="FKERES_III_28_12_7">#REF!</definedName>
    <definedName name="FKERES_III_28_12_7_1" localSheetId="0">#REF!</definedName>
    <definedName name="FKERES_III_28_12_7_1">#REF!</definedName>
    <definedName name="FKERES_III_28_12_8" localSheetId="0">#REF!</definedName>
    <definedName name="FKERES_III_28_12_8">#REF!</definedName>
    <definedName name="FKERES_III_28_12_8_1" localSheetId="0">#REF!</definedName>
    <definedName name="FKERES_III_28_12_8_1">#REF!</definedName>
    <definedName name="FKERES_III_28_2" localSheetId="0">#REF!</definedName>
    <definedName name="FKERES_III_28_2">#REF!</definedName>
    <definedName name="FKERES_III_28_3" localSheetId="0">#REF!</definedName>
    <definedName name="FKERES_III_28_3">#REF!</definedName>
    <definedName name="FKERES_III_28_4" localSheetId="0">#REF!</definedName>
    <definedName name="FKERES_III_28_4">#REF!</definedName>
    <definedName name="FKERES_III_28_4_1" localSheetId="0">#REF!</definedName>
    <definedName name="FKERES_III_28_4_1">#REF!</definedName>
    <definedName name="FKERES_III_28_7" localSheetId="0">#REF!</definedName>
    <definedName name="FKERES_III_28_7">#REF!</definedName>
    <definedName name="FKERES_III_28_7_1" localSheetId="0">#REF!</definedName>
    <definedName name="FKERES_III_28_7_1">#REF!</definedName>
    <definedName name="FKERES_III_28_8" localSheetId="0">#REF!</definedName>
    <definedName name="FKERES_III_28_8">#REF!</definedName>
    <definedName name="FKERES_III_28_8_1" localSheetId="0">#REF!</definedName>
    <definedName name="FKERES_III_28_8_1">#REF!</definedName>
    <definedName name="FKERES_III_28_9" localSheetId="0">#REF!</definedName>
    <definedName name="FKERES_III_28_9">#REF!</definedName>
    <definedName name="FKERES_III_28_9_1">NA()</definedName>
    <definedName name="FKERES_III_28_9_1_1">NA()</definedName>
    <definedName name="FKERES_III_28_9_12" localSheetId="0">#REF!</definedName>
    <definedName name="FKERES_III_28_9_12">#REF!</definedName>
    <definedName name="FKERES_III_28_9_12_1" localSheetId="0">#REF!</definedName>
    <definedName name="FKERES_III_28_9_12_1">#REF!</definedName>
    <definedName name="FKERES_III_28_9_7" localSheetId="0">#REF!</definedName>
    <definedName name="FKERES_III_28_9_7">#REF!</definedName>
    <definedName name="FKERES_III_28_9_7_1" localSheetId="0">#REF!</definedName>
    <definedName name="FKERES_III_28_9_7_1">#REF!</definedName>
    <definedName name="FKERES_III_28_9_8" localSheetId="0">#REF!</definedName>
    <definedName name="FKERES_III_28_9_8">#REF!</definedName>
    <definedName name="FKERES_III_28_9_8_1" localSheetId="0">#REF!</definedName>
    <definedName name="FKERES_III_28_9_8_1">#REF!</definedName>
    <definedName name="FKERES_III_3" localSheetId="0">#REF!</definedName>
    <definedName name="FKERES_III_3">#REF!</definedName>
    <definedName name="FKERES_III_31" localSheetId="0">#REF!</definedName>
    <definedName name="FKERES_III_31">#REF!</definedName>
    <definedName name="FKERES_III_31_1">NA()</definedName>
    <definedName name="FKERES_III_31_1_1">NA()</definedName>
    <definedName name="FKERES_III_31_10" localSheetId="0">#REF!</definedName>
    <definedName name="FKERES_III_31_10">#REF!</definedName>
    <definedName name="FKERES_III_31_10_1" localSheetId="0">#REF!</definedName>
    <definedName name="FKERES_III_31_10_1">#REF!</definedName>
    <definedName name="FKERES_III_31_10_12" localSheetId="0">#REF!</definedName>
    <definedName name="FKERES_III_31_10_12">#REF!</definedName>
    <definedName name="FKERES_III_31_10_12_1" localSheetId="0">#REF!</definedName>
    <definedName name="FKERES_III_31_10_12_1">#REF!</definedName>
    <definedName name="FKERES_III_31_10_7" localSheetId="0">#REF!</definedName>
    <definedName name="FKERES_III_31_10_7">#REF!</definedName>
    <definedName name="FKERES_III_31_10_7_1" localSheetId="0">#REF!</definedName>
    <definedName name="FKERES_III_31_10_7_1">#REF!</definedName>
    <definedName name="FKERES_III_31_10_8" localSheetId="0">#REF!</definedName>
    <definedName name="FKERES_III_31_10_8">#REF!</definedName>
    <definedName name="FKERES_III_31_10_8_1" localSheetId="0">#REF!</definedName>
    <definedName name="FKERES_III_31_10_8_1">#REF!</definedName>
    <definedName name="FKERES_III_31_11" localSheetId="0">#REF!</definedName>
    <definedName name="FKERES_III_31_11">#REF!</definedName>
    <definedName name="FKERES_III_31_11_1" localSheetId="0">#REF!</definedName>
    <definedName name="FKERES_III_31_11_1">#REF!</definedName>
    <definedName name="FKERES_III_31_11_1_1" localSheetId="0">#REF!</definedName>
    <definedName name="FKERES_III_31_11_1_1">#REF!</definedName>
    <definedName name="FKERES_III_31_11_1_1_1">NA()</definedName>
    <definedName name="FKERES_III_31_11_1_1_1_1" localSheetId="0">#REF!</definedName>
    <definedName name="FKERES_III_31_11_1_1_1_1">#REF!</definedName>
    <definedName name="FKERES_III_31_11_1_1_1_1_1" localSheetId="0">#REF!</definedName>
    <definedName name="FKERES_III_31_11_1_1_1_1_1">#REF!</definedName>
    <definedName name="FKERES_III_31_11_1_1_1_1_1_1">NA()</definedName>
    <definedName name="FKERES_III_31_11_1_1_12" localSheetId="0">#REF!</definedName>
    <definedName name="FKERES_III_31_11_1_1_12">#REF!</definedName>
    <definedName name="FKERES_III_31_11_1_1_12_1" localSheetId="0">#REF!</definedName>
    <definedName name="FKERES_III_31_11_1_1_12_1">#REF!</definedName>
    <definedName name="FKERES_III_31_11_1_1_12_5" localSheetId="0">#REF!</definedName>
    <definedName name="FKERES_III_31_11_1_1_12_5">#REF!</definedName>
    <definedName name="FKERES_III_31_11_1_1_12_5_1" localSheetId="0">#REF!</definedName>
    <definedName name="FKERES_III_31_11_1_1_12_5_1">#REF!</definedName>
    <definedName name="FKERES_III_31_11_1_1_2" localSheetId="0">#REF!</definedName>
    <definedName name="FKERES_III_31_11_1_1_2">#REF!</definedName>
    <definedName name="FKERES_III_31_11_1_1_2_1" localSheetId="0">#REF!</definedName>
    <definedName name="FKERES_III_31_11_1_1_2_1">#REF!</definedName>
    <definedName name="FKERES_III_31_11_1_1_2_5" localSheetId="0">#REF!</definedName>
    <definedName name="FKERES_III_31_11_1_1_2_5">#REF!</definedName>
    <definedName name="FKERES_III_31_11_1_1_2_5_1" localSheetId="0">#REF!</definedName>
    <definedName name="FKERES_III_31_11_1_1_2_5_1">#REF!</definedName>
    <definedName name="FKERES_III_31_11_1_1_5" localSheetId="0">#REF!</definedName>
    <definedName name="FKERES_III_31_11_1_1_5">#REF!</definedName>
    <definedName name="FKERES_III_31_11_1_1_5_1" localSheetId="0">#REF!</definedName>
    <definedName name="FKERES_III_31_11_1_1_5_1">#REF!</definedName>
    <definedName name="FKERES_III_31_11_1_1_7" localSheetId="0">#REF!</definedName>
    <definedName name="FKERES_III_31_11_1_1_7">#REF!</definedName>
    <definedName name="FKERES_III_31_11_1_1_7_1" localSheetId="0">#REF!</definedName>
    <definedName name="FKERES_III_31_11_1_1_7_1">#REF!</definedName>
    <definedName name="FKERES_III_31_11_1_1_7_5" localSheetId="0">#REF!</definedName>
    <definedName name="FKERES_III_31_11_1_1_7_5">#REF!</definedName>
    <definedName name="FKERES_III_31_11_1_1_7_5_1" localSheetId="0">#REF!</definedName>
    <definedName name="FKERES_III_31_11_1_1_7_5_1">#REF!</definedName>
    <definedName name="FKERES_III_31_11_1_1_8" localSheetId="0">#REF!</definedName>
    <definedName name="FKERES_III_31_11_1_1_8">#REF!</definedName>
    <definedName name="FKERES_III_31_11_1_1_8_1" localSheetId="0">#REF!</definedName>
    <definedName name="FKERES_III_31_11_1_1_8_1">#REF!</definedName>
    <definedName name="FKERES_III_31_11_1_1_8_5" localSheetId="0">#REF!</definedName>
    <definedName name="FKERES_III_31_11_1_1_8_5">#REF!</definedName>
    <definedName name="FKERES_III_31_11_1_1_8_5_1" localSheetId="0">#REF!</definedName>
    <definedName name="FKERES_III_31_11_1_1_8_5_1">#REF!</definedName>
    <definedName name="FKERES_III_31_11_1_12" localSheetId="0">#REF!</definedName>
    <definedName name="FKERES_III_31_11_1_12">#REF!</definedName>
    <definedName name="FKERES_III_31_11_1_12_1" localSheetId="0">#REF!</definedName>
    <definedName name="FKERES_III_31_11_1_12_1">#REF!</definedName>
    <definedName name="FKERES_III_31_11_1_12_5" localSheetId="0">#REF!</definedName>
    <definedName name="FKERES_III_31_11_1_12_5">#REF!</definedName>
    <definedName name="FKERES_III_31_11_1_12_5_1" localSheetId="0">#REF!</definedName>
    <definedName name="FKERES_III_31_11_1_12_5_1">#REF!</definedName>
    <definedName name="FKERES_III_31_11_1_2" localSheetId="0">#REF!</definedName>
    <definedName name="FKERES_III_31_11_1_2">#REF!</definedName>
    <definedName name="FKERES_III_31_11_1_2_1" localSheetId="0">#REF!</definedName>
    <definedName name="FKERES_III_31_11_1_2_1">#REF!</definedName>
    <definedName name="FKERES_III_31_11_1_2_5" localSheetId="0">#REF!</definedName>
    <definedName name="FKERES_III_31_11_1_2_5">#REF!</definedName>
    <definedName name="FKERES_III_31_11_1_2_5_1" localSheetId="0">#REF!</definedName>
    <definedName name="FKERES_III_31_11_1_2_5_1">#REF!</definedName>
    <definedName name="FKERES_III_31_11_1_5" localSheetId="0">#REF!</definedName>
    <definedName name="FKERES_III_31_11_1_5">#REF!</definedName>
    <definedName name="FKERES_III_31_11_1_5_1" localSheetId="0">#REF!</definedName>
    <definedName name="FKERES_III_31_11_1_5_1">#REF!</definedName>
    <definedName name="FKERES_III_31_11_1_7" localSheetId="0">#REF!</definedName>
    <definedName name="FKERES_III_31_11_1_7">#REF!</definedName>
    <definedName name="FKERES_III_31_11_1_7_1" localSheetId="0">#REF!</definedName>
    <definedName name="FKERES_III_31_11_1_7_1">#REF!</definedName>
    <definedName name="FKERES_III_31_11_1_7_5" localSheetId="0">#REF!</definedName>
    <definedName name="FKERES_III_31_11_1_7_5">#REF!</definedName>
    <definedName name="FKERES_III_31_11_1_7_5_1" localSheetId="0">#REF!</definedName>
    <definedName name="FKERES_III_31_11_1_7_5_1">#REF!</definedName>
    <definedName name="FKERES_III_31_11_1_8" localSheetId="0">#REF!</definedName>
    <definedName name="FKERES_III_31_11_1_8">#REF!</definedName>
    <definedName name="FKERES_III_31_11_1_8_1" localSheetId="0">#REF!</definedName>
    <definedName name="FKERES_III_31_11_1_8_1">#REF!</definedName>
    <definedName name="FKERES_III_31_11_1_8_5" localSheetId="0">#REF!</definedName>
    <definedName name="FKERES_III_31_11_1_8_5">#REF!</definedName>
    <definedName name="FKERES_III_31_11_1_8_5_1" localSheetId="0">#REF!</definedName>
    <definedName name="FKERES_III_31_11_1_8_5_1">#REF!</definedName>
    <definedName name="FKERES_III_31_11_12" localSheetId="0">#REF!</definedName>
    <definedName name="FKERES_III_31_11_12">#REF!</definedName>
    <definedName name="FKERES_III_31_11_12_1" localSheetId="0">#REF!</definedName>
    <definedName name="FKERES_III_31_11_12_1">#REF!</definedName>
    <definedName name="FKERES_III_31_11_12_5" localSheetId="0">#REF!</definedName>
    <definedName name="FKERES_III_31_11_12_5">#REF!</definedName>
    <definedName name="FKERES_III_31_11_12_5_1" localSheetId="0">#REF!</definedName>
    <definedName name="FKERES_III_31_11_12_5_1">#REF!</definedName>
    <definedName name="FKERES_III_31_11_3" localSheetId="0">#REF!</definedName>
    <definedName name="FKERES_III_31_11_3">#REF!</definedName>
    <definedName name="FKERES_III_31_11_3_1" localSheetId="0">#REF!</definedName>
    <definedName name="FKERES_III_31_11_3_1">#REF!</definedName>
    <definedName name="FKERES_III_31_11_3_12" localSheetId="0">#REF!</definedName>
    <definedName name="FKERES_III_31_11_3_12">#REF!</definedName>
    <definedName name="FKERES_III_31_11_3_12_1" localSheetId="0">#REF!</definedName>
    <definedName name="FKERES_III_31_11_3_12_1">#REF!</definedName>
    <definedName name="FKERES_III_31_11_3_12_5" localSheetId="0">#REF!</definedName>
    <definedName name="FKERES_III_31_11_3_12_5">#REF!</definedName>
    <definedName name="FKERES_III_31_11_3_12_5_1" localSheetId="0">#REF!</definedName>
    <definedName name="FKERES_III_31_11_3_12_5_1">#REF!</definedName>
    <definedName name="FKERES_III_31_11_3_2" localSheetId="0">#REF!</definedName>
    <definedName name="FKERES_III_31_11_3_2">#REF!</definedName>
    <definedName name="FKERES_III_31_11_3_2_1" localSheetId="0">#REF!</definedName>
    <definedName name="FKERES_III_31_11_3_2_1">#REF!</definedName>
    <definedName name="FKERES_III_31_11_3_2_5" localSheetId="0">#REF!</definedName>
    <definedName name="FKERES_III_31_11_3_2_5">#REF!</definedName>
    <definedName name="FKERES_III_31_11_3_2_5_1" localSheetId="0">#REF!</definedName>
    <definedName name="FKERES_III_31_11_3_2_5_1">#REF!</definedName>
    <definedName name="FKERES_III_31_11_3_5" localSheetId="0">#REF!</definedName>
    <definedName name="FKERES_III_31_11_3_5">#REF!</definedName>
    <definedName name="FKERES_III_31_11_3_5_1" localSheetId="0">#REF!</definedName>
    <definedName name="FKERES_III_31_11_3_5_1">#REF!</definedName>
    <definedName name="FKERES_III_31_11_3_7" localSheetId="0">#REF!</definedName>
    <definedName name="FKERES_III_31_11_3_7">#REF!</definedName>
    <definedName name="FKERES_III_31_11_3_7_1" localSheetId="0">#REF!</definedName>
    <definedName name="FKERES_III_31_11_3_7_1">#REF!</definedName>
    <definedName name="FKERES_III_31_11_3_7_5" localSheetId="0">#REF!</definedName>
    <definedName name="FKERES_III_31_11_3_7_5">#REF!</definedName>
    <definedName name="FKERES_III_31_11_3_7_5_1" localSheetId="0">#REF!</definedName>
    <definedName name="FKERES_III_31_11_3_7_5_1">#REF!</definedName>
    <definedName name="FKERES_III_31_11_3_8" localSheetId="0">#REF!</definedName>
    <definedName name="FKERES_III_31_11_3_8">#REF!</definedName>
    <definedName name="FKERES_III_31_11_3_8_1" localSheetId="0">#REF!</definedName>
    <definedName name="FKERES_III_31_11_3_8_1">#REF!</definedName>
    <definedName name="FKERES_III_31_11_3_8_5" localSheetId="0">#REF!</definedName>
    <definedName name="FKERES_III_31_11_3_8_5">#REF!</definedName>
    <definedName name="FKERES_III_31_11_3_8_5_1" localSheetId="0">#REF!</definedName>
    <definedName name="FKERES_III_31_11_3_8_5_1">#REF!</definedName>
    <definedName name="FKERES_III_31_11_5" localSheetId="0">#REF!</definedName>
    <definedName name="FKERES_III_31_11_5">#REF!</definedName>
    <definedName name="FKERES_III_31_11_5_1" localSheetId="0">#REF!</definedName>
    <definedName name="FKERES_III_31_11_5_1">#REF!</definedName>
    <definedName name="FKERES_III_31_11_5_12" localSheetId="0">#REF!</definedName>
    <definedName name="FKERES_III_31_11_5_12">#REF!</definedName>
    <definedName name="FKERES_III_31_11_5_12_1" localSheetId="0">#REF!</definedName>
    <definedName name="FKERES_III_31_11_5_12_1">#REF!</definedName>
    <definedName name="FKERES_III_31_11_5_12_5" localSheetId="0">#REF!</definedName>
    <definedName name="FKERES_III_31_11_5_12_5">#REF!</definedName>
    <definedName name="FKERES_III_31_11_5_12_5_1" localSheetId="0">#REF!</definedName>
    <definedName name="FKERES_III_31_11_5_12_5_1">#REF!</definedName>
    <definedName name="FKERES_III_31_11_5_2" localSheetId="0">#REF!</definedName>
    <definedName name="FKERES_III_31_11_5_2">#REF!</definedName>
    <definedName name="FKERES_III_31_11_5_2_1" localSheetId="0">#REF!</definedName>
    <definedName name="FKERES_III_31_11_5_2_1">#REF!</definedName>
    <definedName name="FKERES_III_31_11_5_2_5" localSheetId="0">#REF!</definedName>
    <definedName name="FKERES_III_31_11_5_2_5">#REF!</definedName>
    <definedName name="FKERES_III_31_11_5_2_5_1" localSheetId="0">#REF!</definedName>
    <definedName name="FKERES_III_31_11_5_2_5_1">#REF!</definedName>
    <definedName name="FKERES_III_31_11_5_5" localSheetId="0">#REF!</definedName>
    <definedName name="FKERES_III_31_11_5_5">#REF!</definedName>
    <definedName name="FKERES_III_31_11_5_5_1" localSheetId="0">#REF!</definedName>
    <definedName name="FKERES_III_31_11_5_5_1">#REF!</definedName>
    <definedName name="FKERES_III_31_11_5_7" localSheetId="0">#REF!</definedName>
    <definedName name="FKERES_III_31_11_5_7">#REF!</definedName>
    <definedName name="FKERES_III_31_11_5_7_1" localSheetId="0">#REF!</definedName>
    <definedName name="FKERES_III_31_11_5_7_1">#REF!</definedName>
    <definedName name="FKERES_III_31_11_5_7_5" localSheetId="0">#REF!</definedName>
    <definedName name="FKERES_III_31_11_5_7_5">#REF!</definedName>
    <definedName name="FKERES_III_31_11_5_7_5_1" localSheetId="0">#REF!</definedName>
    <definedName name="FKERES_III_31_11_5_7_5_1">#REF!</definedName>
    <definedName name="FKERES_III_31_11_5_8" localSheetId="0">#REF!</definedName>
    <definedName name="FKERES_III_31_11_5_8">#REF!</definedName>
    <definedName name="FKERES_III_31_11_5_8_1" localSheetId="0">#REF!</definedName>
    <definedName name="FKERES_III_31_11_5_8_1">#REF!</definedName>
    <definedName name="FKERES_III_31_11_5_8_5" localSheetId="0">#REF!</definedName>
    <definedName name="FKERES_III_31_11_5_8_5">#REF!</definedName>
    <definedName name="FKERES_III_31_11_5_8_5_1" localSheetId="0">#REF!</definedName>
    <definedName name="FKERES_III_31_11_5_8_5_1">#REF!</definedName>
    <definedName name="FKERES_III_31_11_7" localSheetId="0">#REF!</definedName>
    <definedName name="FKERES_III_31_11_7">#REF!</definedName>
    <definedName name="FKERES_III_31_11_7_1" localSheetId="0">#REF!</definedName>
    <definedName name="FKERES_III_31_11_7_1">#REF!</definedName>
    <definedName name="FKERES_III_31_11_8" localSheetId="0">#REF!</definedName>
    <definedName name="FKERES_III_31_11_8">#REF!</definedName>
    <definedName name="FKERES_III_31_11_8_1" localSheetId="0">#REF!</definedName>
    <definedName name="FKERES_III_31_11_8_1">#REF!</definedName>
    <definedName name="FKERES_III_31_11_8_5" localSheetId="0">#REF!</definedName>
    <definedName name="FKERES_III_31_11_8_5">#REF!</definedName>
    <definedName name="FKERES_III_31_11_8_5_1" localSheetId="0">#REF!</definedName>
    <definedName name="FKERES_III_31_11_8_5_1">#REF!</definedName>
    <definedName name="FKERES_III_31_12" localSheetId="0">#REF!</definedName>
    <definedName name="FKERES_III_31_12">#REF!</definedName>
    <definedName name="FKERES_III_31_12_1">NA()</definedName>
    <definedName name="FKERES_III_31_12_1_1" localSheetId="0">#REF!</definedName>
    <definedName name="FKERES_III_31_12_1_1">#REF!</definedName>
    <definedName name="FKERES_III_31_12_1_1_1" localSheetId="0">#REF!</definedName>
    <definedName name="FKERES_III_31_12_1_1_1">#REF!</definedName>
    <definedName name="FKERES_III_31_12_1_2">NA()</definedName>
    <definedName name="FKERES_III_31_12_10" localSheetId="0">#REF!</definedName>
    <definedName name="FKERES_III_31_12_10">#REF!</definedName>
    <definedName name="FKERES_III_31_12_10_1" localSheetId="0">#REF!</definedName>
    <definedName name="FKERES_III_31_12_10_1">#REF!</definedName>
    <definedName name="FKERES_III_31_12_10_12" localSheetId="0">#REF!</definedName>
    <definedName name="FKERES_III_31_12_10_12">#REF!</definedName>
    <definedName name="FKERES_III_31_12_10_12_1" localSheetId="0">#REF!</definedName>
    <definedName name="FKERES_III_31_12_10_12_1">#REF!</definedName>
    <definedName name="FKERES_III_31_12_10_7" localSheetId="0">#REF!</definedName>
    <definedName name="FKERES_III_31_12_10_7">#REF!</definedName>
    <definedName name="FKERES_III_31_12_10_7_1" localSheetId="0">#REF!</definedName>
    <definedName name="FKERES_III_31_12_10_7_1">#REF!</definedName>
    <definedName name="FKERES_III_31_12_10_8" localSheetId="0">#REF!</definedName>
    <definedName name="FKERES_III_31_12_10_8">#REF!</definedName>
    <definedName name="FKERES_III_31_12_10_8_1" localSheetId="0">#REF!</definedName>
    <definedName name="FKERES_III_31_12_10_8_1">#REF!</definedName>
    <definedName name="FKERES_III_31_12_12" localSheetId="0">#REF!</definedName>
    <definedName name="FKERES_III_31_12_12">#REF!</definedName>
    <definedName name="FKERES_III_31_12_12_1" localSheetId="0">#REF!</definedName>
    <definedName name="FKERES_III_31_12_12_1">#REF!</definedName>
    <definedName name="FKERES_III_31_12_7" localSheetId="0">#REF!</definedName>
    <definedName name="FKERES_III_31_12_7">#REF!</definedName>
    <definedName name="FKERES_III_31_12_7_1" localSheetId="0">#REF!</definedName>
    <definedName name="FKERES_III_31_12_7_1">#REF!</definedName>
    <definedName name="FKERES_III_31_12_8" localSheetId="0">#REF!</definedName>
    <definedName name="FKERES_III_31_12_8">#REF!</definedName>
    <definedName name="FKERES_III_31_12_8_1" localSheetId="0">#REF!</definedName>
    <definedName name="FKERES_III_31_12_8_1">#REF!</definedName>
    <definedName name="FKERES_III_31_2" localSheetId="0">#REF!</definedName>
    <definedName name="FKERES_III_31_2">#REF!</definedName>
    <definedName name="FKERES_III_31_3" localSheetId="0">#REF!</definedName>
    <definedName name="FKERES_III_31_3">#REF!</definedName>
    <definedName name="FKERES_III_31_4" localSheetId="0">#REF!</definedName>
    <definedName name="FKERES_III_31_4">#REF!</definedName>
    <definedName name="FKERES_III_31_4_1" localSheetId="0">#REF!</definedName>
    <definedName name="FKERES_III_31_4_1">#REF!</definedName>
    <definedName name="FKERES_III_31_7" localSheetId="0">#REF!</definedName>
    <definedName name="FKERES_III_31_7">#REF!</definedName>
    <definedName name="FKERES_III_31_7_1" localSheetId="0">#REF!</definedName>
    <definedName name="FKERES_III_31_7_1">#REF!</definedName>
    <definedName name="FKERES_III_31_8" localSheetId="0">#REF!</definedName>
    <definedName name="FKERES_III_31_8">#REF!</definedName>
    <definedName name="FKERES_III_31_8_1" localSheetId="0">#REF!</definedName>
    <definedName name="FKERES_III_31_8_1">#REF!</definedName>
    <definedName name="FKERES_III_31_9" localSheetId="0">#REF!</definedName>
    <definedName name="FKERES_III_31_9">#REF!</definedName>
    <definedName name="FKERES_III_31_9_1">NA()</definedName>
    <definedName name="FKERES_III_31_9_1_1">NA()</definedName>
    <definedName name="FKERES_III_31_9_12" localSheetId="0">#REF!</definedName>
    <definedName name="FKERES_III_31_9_12">#REF!</definedName>
    <definedName name="FKERES_III_31_9_12_1" localSheetId="0">#REF!</definedName>
    <definedName name="FKERES_III_31_9_12_1">#REF!</definedName>
    <definedName name="FKERES_III_31_9_7" localSheetId="0">#REF!</definedName>
    <definedName name="FKERES_III_31_9_7">#REF!</definedName>
    <definedName name="FKERES_III_31_9_7_1" localSheetId="0">#REF!</definedName>
    <definedName name="FKERES_III_31_9_7_1">#REF!</definedName>
    <definedName name="FKERES_III_31_9_8" localSheetId="0">#REF!</definedName>
    <definedName name="FKERES_III_31_9_8">#REF!</definedName>
    <definedName name="FKERES_III_31_9_8_1" localSheetId="0">#REF!</definedName>
    <definedName name="FKERES_III_31_9_8_1">#REF!</definedName>
    <definedName name="FKERES_III_4" localSheetId="0">#REF!</definedName>
    <definedName name="FKERES_III_4">#REF!</definedName>
    <definedName name="FKERES_III_4_1" localSheetId="0">#REF!</definedName>
    <definedName name="FKERES_III_4_1">#REF!</definedName>
    <definedName name="FKERES_III_7" localSheetId="0">#REF!</definedName>
    <definedName name="FKERES_III_7">#REF!</definedName>
    <definedName name="FKERES_III_7_1" localSheetId="0">#REF!</definedName>
    <definedName name="FKERES_III_7_1">#REF!</definedName>
    <definedName name="FKERES_III_8" localSheetId="0">#REF!</definedName>
    <definedName name="FKERES_III_8">#REF!</definedName>
    <definedName name="FKERES_III_8_1" localSheetId="0">#REF!</definedName>
    <definedName name="FKERES_III_8_1">#REF!</definedName>
    <definedName name="FKERES_III_9" localSheetId="0">#REF!</definedName>
    <definedName name="FKERES_III_9">#REF!</definedName>
    <definedName name="FKERES_III_9_1">NA()</definedName>
    <definedName name="FKERES_III_9_1_1">NA()</definedName>
    <definedName name="FKERES_III_9_12" localSheetId="0">#REF!</definedName>
    <definedName name="FKERES_III_9_12">#REF!</definedName>
    <definedName name="FKERES_III_9_12_1" localSheetId="0">#REF!</definedName>
    <definedName name="FKERES_III_9_12_1">#REF!</definedName>
    <definedName name="FKERES_III_9_7" localSheetId="0">#REF!</definedName>
    <definedName name="FKERES_III_9_7">#REF!</definedName>
    <definedName name="FKERES_III_9_7_1" localSheetId="0">#REF!</definedName>
    <definedName name="FKERES_III_9_7_1">#REF!</definedName>
    <definedName name="FKERES_III_9_8" localSheetId="0">#REF!</definedName>
    <definedName name="FKERES_III_9_8">#REF!</definedName>
    <definedName name="FKERES_III_9_8_1" localSheetId="0">#REF!</definedName>
    <definedName name="FKERES_III_9_8_1">#REF!</definedName>
    <definedName name="FKERES_IV" localSheetId="0">#REF!</definedName>
    <definedName name="FKERES_IV">#REF!</definedName>
    <definedName name="FKERES_IV_1">NA()</definedName>
    <definedName name="FKERES_IV_1_1">NA()</definedName>
    <definedName name="FKERES_IV_10" localSheetId="0">#REF!</definedName>
    <definedName name="FKERES_IV_10">#REF!</definedName>
    <definedName name="FKERES_IV_10_1" localSheetId="0">#REF!</definedName>
    <definedName name="FKERES_IV_10_1">#REF!</definedName>
    <definedName name="FKERES_IV_10_12" localSheetId="0">#REF!</definedName>
    <definedName name="FKERES_IV_10_12">#REF!</definedName>
    <definedName name="FKERES_IV_10_12_1" localSheetId="0">#REF!</definedName>
    <definedName name="FKERES_IV_10_12_1">#REF!</definedName>
    <definedName name="FKERES_IV_10_7" localSheetId="0">#REF!</definedName>
    <definedName name="FKERES_IV_10_7">#REF!</definedName>
    <definedName name="FKERES_IV_10_7_1" localSheetId="0">#REF!</definedName>
    <definedName name="FKERES_IV_10_7_1">#REF!</definedName>
    <definedName name="FKERES_IV_10_8" localSheetId="0">#REF!</definedName>
    <definedName name="FKERES_IV_10_8">#REF!</definedName>
    <definedName name="FKERES_IV_10_8_1" localSheetId="0">#REF!</definedName>
    <definedName name="FKERES_IV_10_8_1">#REF!</definedName>
    <definedName name="FKERES_IV_11" localSheetId="0">#REF!</definedName>
    <definedName name="FKERES_IV_11">#REF!</definedName>
    <definedName name="FKERES_IV_11_1" localSheetId="0">#REF!</definedName>
    <definedName name="FKERES_IV_11_1">#REF!</definedName>
    <definedName name="FKERES_IV_11_1_1" localSheetId="0">#REF!</definedName>
    <definedName name="FKERES_IV_11_1_1">#REF!</definedName>
    <definedName name="FKERES_IV_11_1_1_1">NA()</definedName>
    <definedName name="FKERES_IV_11_1_1_1_1" localSheetId="0">#REF!</definedName>
    <definedName name="FKERES_IV_11_1_1_1_1">#REF!</definedName>
    <definedName name="FKERES_IV_11_1_1_1_1_1" localSheetId="0">#REF!</definedName>
    <definedName name="FKERES_IV_11_1_1_1_1_1">#REF!</definedName>
    <definedName name="FKERES_IV_11_1_1_1_1_1_1">NA()</definedName>
    <definedName name="FKERES_IV_11_1_1_12" localSheetId="0">#REF!</definedName>
    <definedName name="FKERES_IV_11_1_1_12">#REF!</definedName>
    <definedName name="FKERES_IV_11_1_1_12_1" localSheetId="0">#REF!</definedName>
    <definedName name="FKERES_IV_11_1_1_12_1">#REF!</definedName>
    <definedName name="FKERES_IV_11_1_1_12_5" localSheetId="0">#REF!</definedName>
    <definedName name="FKERES_IV_11_1_1_12_5">#REF!</definedName>
    <definedName name="FKERES_IV_11_1_1_12_5_1" localSheetId="0">#REF!</definedName>
    <definedName name="FKERES_IV_11_1_1_12_5_1">#REF!</definedName>
    <definedName name="FKERES_IV_11_1_1_2" localSheetId="0">#REF!</definedName>
    <definedName name="FKERES_IV_11_1_1_2">#REF!</definedName>
    <definedName name="FKERES_IV_11_1_1_2_1" localSheetId="0">#REF!</definedName>
    <definedName name="FKERES_IV_11_1_1_2_1">#REF!</definedName>
    <definedName name="FKERES_IV_11_1_1_2_5" localSheetId="0">#REF!</definedName>
    <definedName name="FKERES_IV_11_1_1_2_5">#REF!</definedName>
    <definedName name="FKERES_IV_11_1_1_2_5_1" localSheetId="0">#REF!</definedName>
    <definedName name="FKERES_IV_11_1_1_2_5_1">#REF!</definedName>
    <definedName name="FKERES_IV_11_1_1_5" localSheetId="0">#REF!</definedName>
    <definedName name="FKERES_IV_11_1_1_5">#REF!</definedName>
    <definedName name="FKERES_IV_11_1_1_5_1" localSheetId="0">#REF!</definedName>
    <definedName name="FKERES_IV_11_1_1_5_1">#REF!</definedName>
    <definedName name="FKERES_IV_11_1_1_7" localSheetId="0">#REF!</definedName>
    <definedName name="FKERES_IV_11_1_1_7">#REF!</definedName>
    <definedName name="FKERES_IV_11_1_1_7_1" localSheetId="0">#REF!</definedName>
    <definedName name="FKERES_IV_11_1_1_7_1">#REF!</definedName>
    <definedName name="FKERES_IV_11_1_1_7_5" localSheetId="0">#REF!</definedName>
    <definedName name="FKERES_IV_11_1_1_7_5">#REF!</definedName>
    <definedName name="FKERES_IV_11_1_1_7_5_1" localSheetId="0">#REF!</definedName>
    <definedName name="FKERES_IV_11_1_1_7_5_1">#REF!</definedName>
    <definedName name="FKERES_IV_11_1_1_8" localSheetId="0">#REF!</definedName>
    <definedName name="FKERES_IV_11_1_1_8">#REF!</definedName>
    <definedName name="FKERES_IV_11_1_1_8_1" localSheetId="0">#REF!</definedName>
    <definedName name="FKERES_IV_11_1_1_8_1">#REF!</definedName>
    <definedName name="FKERES_IV_11_1_1_8_5" localSheetId="0">#REF!</definedName>
    <definedName name="FKERES_IV_11_1_1_8_5">#REF!</definedName>
    <definedName name="FKERES_IV_11_1_1_8_5_1" localSheetId="0">#REF!</definedName>
    <definedName name="FKERES_IV_11_1_1_8_5_1">#REF!</definedName>
    <definedName name="FKERES_IV_11_1_12" localSheetId="0">#REF!</definedName>
    <definedName name="FKERES_IV_11_1_12">#REF!</definedName>
    <definedName name="FKERES_IV_11_1_12_1" localSheetId="0">#REF!</definedName>
    <definedName name="FKERES_IV_11_1_12_1">#REF!</definedName>
    <definedName name="FKERES_IV_11_1_12_5" localSheetId="0">#REF!</definedName>
    <definedName name="FKERES_IV_11_1_12_5">#REF!</definedName>
    <definedName name="FKERES_IV_11_1_12_5_1" localSheetId="0">#REF!</definedName>
    <definedName name="FKERES_IV_11_1_12_5_1">#REF!</definedName>
    <definedName name="FKERES_IV_11_1_2" localSheetId="0">#REF!</definedName>
    <definedName name="FKERES_IV_11_1_2">#REF!</definedName>
    <definedName name="FKERES_IV_11_1_2_1" localSheetId="0">#REF!</definedName>
    <definedName name="FKERES_IV_11_1_2_1">#REF!</definedName>
    <definedName name="FKERES_IV_11_1_2_5" localSheetId="0">#REF!</definedName>
    <definedName name="FKERES_IV_11_1_2_5">#REF!</definedName>
    <definedName name="FKERES_IV_11_1_2_5_1" localSheetId="0">#REF!</definedName>
    <definedName name="FKERES_IV_11_1_2_5_1">#REF!</definedName>
    <definedName name="FKERES_IV_11_1_5" localSheetId="0">#REF!</definedName>
    <definedName name="FKERES_IV_11_1_5">#REF!</definedName>
    <definedName name="FKERES_IV_11_1_5_1" localSheetId="0">#REF!</definedName>
    <definedName name="FKERES_IV_11_1_5_1">#REF!</definedName>
    <definedName name="FKERES_IV_11_1_7" localSheetId="0">#REF!</definedName>
    <definedName name="FKERES_IV_11_1_7">#REF!</definedName>
    <definedName name="FKERES_IV_11_1_7_1" localSheetId="0">#REF!</definedName>
    <definedName name="FKERES_IV_11_1_7_1">#REF!</definedName>
    <definedName name="FKERES_IV_11_1_7_5" localSheetId="0">#REF!</definedName>
    <definedName name="FKERES_IV_11_1_7_5">#REF!</definedName>
    <definedName name="FKERES_IV_11_1_7_5_1" localSheetId="0">#REF!</definedName>
    <definedName name="FKERES_IV_11_1_7_5_1">#REF!</definedName>
    <definedName name="FKERES_IV_11_1_8" localSheetId="0">#REF!</definedName>
    <definedName name="FKERES_IV_11_1_8">#REF!</definedName>
    <definedName name="FKERES_IV_11_1_8_1" localSheetId="0">#REF!</definedName>
    <definedName name="FKERES_IV_11_1_8_1">#REF!</definedName>
    <definedName name="FKERES_IV_11_1_8_5" localSheetId="0">#REF!</definedName>
    <definedName name="FKERES_IV_11_1_8_5">#REF!</definedName>
    <definedName name="FKERES_IV_11_1_8_5_1" localSheetId="0">#REF!</definedName>
    <definedName name="FKERES_IV_11_1_8_5_1">#REF!</definedName>
    <definedName name="FKERES_IV_11_12" localSheetId="0">#REF!</definedName>
    <definedName name="FKERES_IV_11_12">#REF!</definedName>
    <definedName name="FKERES_IV_11_12_1" localSheetId="0">#REF!</definedName>
    <definedName name="FKERES_IV_11_12_1">#REF!</definedName>
    <definedName name="FKERES_IV_11_12_5" localSheetId="0">#REF!</definedName>
    <definedName name="FKERES_IV_11_12_5">#REF!</definedName>
    <definedName name="FKERES_IV_11_12_5_1" localSheetId="0">#REF!</definedName>
    <definedName name="FKERES_IV_11_12_5_1">#REF!</definedName>
    <definedName name="FKERES_IV_11_3" localSheetId="0">#REF!</definedName>
    <definedName name="FKERES_IV_11_3">#REF!</definedName>
    <definedName name="FKERES_IV_11_3_1" localSheetId="0">#REF!</definedName>
    <definedName name="FKERES_IV_11_3_1">#REF!</definedName>
    <definedName name="FKERES_IV_11_3_12" localSheetId="0">#REF!</definedName>
    <definedName name="FKERES_IV_11_3_12">#REF!</definedName>
    <definedName name="FKERES_IV_11_3_12_1" localSheetId="0">#REF!</definedName>
    <definedName name="FKERES_IV_11_3_12_1">#REF!</definedName>
    <definedName name="FKERES_IV_11_3_12_5" localSheetId="0">#REF!</definedName>
    <definedName name="FKERES_IV_11_3_12_5">#REF!</definedName>
    <definedName name="FKERES_IV_11_3_12_5_1" localSheetId="0">#REF!</definedName>
    <definedName name="FKERES_IV_11_3_12_5_1">#REF!</definedName>
    <definedName name="FKERES_IV_11_3_2" localSheetId="0">#REF!</definedName>
    <definedName name="FKERES_IV_11_3_2">#REF!</definedName>
    <definedName name="FKERES_IV_11_3_2_1" localSheetId="0">#REF!</definedName>
    <definedName name="FKERES_IV_11_3_2_1">#REF!</definedName>
    <definedName name="FKERES_IV_11_3_2_5" localSheetId="0">#REF!</definedName>
    <definedName name="FKERES_IV_11_3_2_5">#REF!</definedName>
    <definedName name="FKERES_IV_11_3_2_5_1" localSheetId="0">#REF!</definedName>
    <definedName name="FKERES_IV_11_3_2_5_1">#REF!</definedName>
    <definedName name="FKERES_IV_11_3_5" localSheetId="0">#REF!</definedName>
    <definedName name="FKERES_IV_11_3_5">#REF!</definedName>
    <definedName name="FKERES_IV_11_3_5_1" localSheetId="0">#REF!</definedName>
    <definedName name="FKERES_IV_11_3_5_1">#REF!</definedName>
    <definedName name="FKERES_IV_11_3_7" localSheetId="0">#REF!</definedName>
    <definedName name="FKERES_IV_11_3_7">#REF!</definedName>
    <definedName name="FKERES_IV_11_3_7_1" localSheetId="0">#REF!</definedName>
    <definedName name="FKERES_IV_11_3_7_1">#REF!</definedName>
    <definedName name="FKERES_IV_11_3_7_5" localSheetId="0">#REF!</definedName>
    <definedName name="FKERES_IV_11_3_7_5">#REF!</definedName>
    <definedName name="FKERES_IV_11_3_7_5_1" localSheetId="0">#REF!</definedName>
    <definedName name="FKERES_IV_11_3_7_5_1">#REF!</definedName>
    <definedName name="FKERES_IV_11_3_8" localSheetId="0">#REF!</definedName>
    <definedName name="FKERES_IV_11_3_8">#REF!</definedName>
    <definedName name="FKERES_IV_11_3_8_1" localSheetId="0">#REF!</definedName>
    <definedName name="FKERES_IV_11_3_8_1">#REF!</definedName>
    <definedName name="FKERES_IV_11_3_8_5" localSheetId="0">#REF!</definedName>
    <definedName name="FKERES_IV_11_3_8_5">#REF!</definedName>
    <definedName name="FKERES_IV_11_3_8_5_1" localSheetId="0">#REF!</definedName>
    <definedName name="FKERES_IV_11_3_8_5_1">#REF!</definedName>
    <definedName name="FKERES_IV_11_5" localSheetId="0">#REF!</definedName>
    <definedName name="FKERES_IV_11_5">#REF!</definedName>
    <definedName name="FKERES_IV_11_5_1" localSheetId="0">#REF!</definedName>
    <definedName name="FKERES_IV_11_5_1">#REF!</definedName>
    <definedName name="FKERES_IV_11_5_12" localSheetId="0">#REF!</definedName>
    <definedName name="FKERES_IV_11_5_12">#REF!</definedName>
    <definedName name="FKERES_IV_11_5_12_1" localSheetId="0">#REF!</definedName>
    <definedName name="FKERES_IV_11_5_12_1">#REF!</definedName>
    <definedName name="FKERES_IV_11_5_12_5" localSheetId="0">#REF!</definedName>
    <definedName name="FKERES_IV_11_5_12_5">#REF!</definedName>
    <definedName name="FKERES_IV_11_5_12_5_1" localSheetId="0">#REF!</definedName>
    <definedName name="FKERES_IV_11_5_12_5_1">#REF!</definedName>
    <definedName name="FKERES_IV_11_5_2" localSheetId="0">#REF!</definedName>
    <definedName name="FKERES_IV_11_5_2">#REF!</definedName>
    <definedName name="FKERES_IV_11_5_2_1" localSheetId="0">#REF!</definedName>
    <definedName name="FKERES_IV_11_5_2_1">#REF!</definedName>
    <definedName name="FKERES_IV_11_5_2_5" localSheetId="0">#REF!</definedName>
    <definedName name="FKERES_IV_11_5_2_5">#REF!</definedName>
    <definedName name="FKERES_IV_11_5_2_5_1" localSheetId="0">#REF!</definedName>
    <definedName name="FKERES_IV_11_5_2_5_1">#REF!</definedName>
    <definedName name="FKERES_IV_11_5_5" localSheetId="0">#REF!</definedName>
    <definedName name="FKERES_IV_11_5_5">#REF!</definedName>
    <definedName name="FKERES_IV_11_5_5_1" localSheetId="0">#REF!</definedName>
    <definedName name="FKERES_IV_11_5_5_1">#REF!</definedName>
    <definedName name="FKERES_IV_11_5_7" localSheetId="0">#REF!</definedName>
    <definedName name="FKERES_IV_11_5_7">#REF!</definedName>
    <definedName name="FKERES_IV_11_5_7_1" localSheetId="0">#REF!</definedName>
    <definedName name="FKERES_IV_11_5_7_1">#REF!</definedName>
    <definedName name="FKERES_IV_11_5_7_5" localSheetId="0">#REF!</definedName>
    <definedName name="FKERES_IV_11_5_7_5">#REF!</definedName>
    <definedName name="FKERES_IV_11_5_7_5_1" localSheetId="0">#REF!</definedName>
    <definedName name="FKERES_IV_11_5_7_5_1">#REF!</definedName>
    <definedName name="FKERES_IV_11_5_8" localSheetId="0">#REF!</definedName>
    <definedName name="FKERES_IV_11_5_8">#REF!</definedName>
    <definedName name="FKERES_IV_11_5_8_1" localSheetId="0">#REF!</definedName>
    <definedName name="FKERES_IV_11_5_8_1">#REF!</definedName>
    <definedName name="FKERES_IV_11_5_8_5" localSheetId="0">#REF!</definedName>
    <definedName name="FKERES_IV_11_5_8_5">#REF!</definedName>
    <definedName name="FKERES_IV_11_5_8_5_1" localSheetId="0">#REF!</definedName>
    <definedName name="FKERES_IV_11_5_8_5_1">#REF!</definedName>
    <definedName name="FKERES_IV_11_7" localSheetId="0">#REF!</definedName>
    <definedName name="FKERES_IV_11_7">#REF!</definedName>
    <definedName name="FKERES_IV_11_7_1" localSheetId="0">#REF!</definedName>
    <definedName name="FKERES_IV_11_7_1">#REF!</definedName>
    <definedName name="FKERES_IV_11_8" localSheetId="0">#REF!</definedName>
    <definedName name="FKERES_IV_11_8">#REF!</definedName>
    <definedName name="FKERES_IV_11_8_1" localSheetId="0">#REF!</definedName>
    <definedName name="FKERES_IV_11_8_1">#REF!</definedName>
    <definedName name="FKERES_IV_11_8_5" localSheetId="0">#REF!</definedName>
    <definedName name="FKERES_IV_11_8_5">#REF!</definedName>
    <definedName name="FKERES_IV_11_8_5_1" localSheetId="0">#REF!</definedName>
    <definedName name="FKERES_IV_11_8_5_1">#REF!</definedName>
    <definedName name="FKERES_IV_12" localSheetId="0">#REF!</definedName>
    <definedName name="FKERES_IV_12">#REF!</definedName>
    <definedName name="FKERES_IV_12_1">NA()</definedName>
    <definedName name="FKERES_IV_12_1_1" localSheetId="0">#REF!</definedName>
    <definedName name="FKERES_IV_12_1_1">#REF!</definedName>
    <definedName name="FKERES_IV_12_1_1_1" localSheetId="0">#REF!</definedName>
    <definedName name="FKERES_IV_12_1_1_1">#REF!</definedName>
    <definedName name="FKERES_IV_12_1_2">NA()</definedName>
    <definedName name="FKERES_IV_12_10" localSheetId="0">#REF!</definedName>
    <definedName name="FKERES_IV_12_10">#REF!</definedName>
    <definedName name="FKERES_IV_12_10_1" localSheetId="0">#REF!</definedName>
    <definedName name="FKERES_IV_12_10_1">#REF!</definedName>
    <definedName name="FKERES_IV_12_10_12" localSheetId="0">#REF!</definedName>
    <definedName name="FKERES_IV_12_10_12">#REF!</definedName>
    <definedName name="FKERES_IV_12_10_12_1" localSheetId="0">#REF!</definedName>
    <definedName name="FKERES_IV_12_10_12_1">#REF!</definedName>
    <definedName name="FKERES_IV_12_10_7" localSheetId="0">#REF!</definedName>
    <definedName name="FKERES_IV_12_10_7">#REF!</definedName>
    <definedName name="FKERES_IV_12_10_7_1" localSheetId="0">#REF!</definedName>
    <definedName name="FKERES_IV_12_10_7_1">#REF!</definedName>
    <definedName name="FKERES_IV_12_10_8" localSheetId="0">#REF!</definedName>
    <definedName name="FKERES_IV_12_10_8">#REF!</definedName>
    <definedName name="FKERES_IV_12_10_8_1" localSheetId="0">#REF!</definedName>
    <definedName name="FKERES_IV_12_10_8_1">#REF!</definedName>
    <definedName name="FKERES_IV_12_12" localSheetId="0">#REF!</definedName>
    <definedName name="FKERES_IV_12_12">#REF!</definedName>
    <definedName name="FKERES_IV_12_12_1" localSheetId="0">#REF!</definedName>
    <definedName name="FKERES_IV_12_12_1">#REF!</definedName>
    <definedName name="FKERES_IV_12_7" localSheetId="0">#REF!</definedName>
    <definedName name="FKERES_IV_12_7">#REF!</definedName>
    <definedName name="FKERES_IV_12_7_1" localSheetId="0">#REF!</definedName>
    <definedName name="FKERES_IV_12_7_1">#REF!</definedName>
    <definedName name="FKERES_IV_12_8" localSheetId="0">#REF!</definedName>
    <definedName name="FKERES_IV_12_8">#REF!</definedName>
    <definedName name="FKERES_IV_12_8_1" localSheetId="0">#REF!</definedName>
    <definedName name="FKERES_IV_12_8_1">#REF!</definedName>
    <definedName name="FKERES_IV_15" localSheetId="0">#REF!</definedName>
    <definedName name="FKERES_IV_15">#REF!</definedName>
    <definedName name="FKERES_IV_15_1">NA()</definedName>
    <definedName name="FKERES_IV_15_1_1">NA()</definedName>
    <definedName name="FKERES_IV_15_10" localSheetId="0">#REF!</definedName>
    <definedName name="FKERES_IV_15_10">#REF!</definedName>
    <definedName name="FKERES_IV_15_10_1" localSheetId="0">#REF!</definedName>
    <definedName name="FKERES_IV_15_10_1">#REF!</definedName>
    <definedName name="FKERES_IV_15_10_12" localSheetId="0">#REF!</definedName>
    <definedName name="FKERES_IV_15_10_12">#REF!</definedName>
    <definedName name="FKERES_IV_15_10_12_1" localSheetId="0">#REF!</definedName>
    <definedName name="FKERES_IV_15_10_12_1">#REF!</definedName>
    <definedName name="FKERES_IV_15_10_7" localSheetId="0">#REF!</definedName>
    <definedName name="FKERES_IV_15_10_7">#REF!</definedName>
    <definedName name="FKERES_IV_15_10_7_1" localSheetId="0">#REF!</definedName>
    <definedName name="FKERES_IV_15_10_7_1">#REF!</definedName>
    <definedName name="FKERES_IV_15_10_8" localSheetId="0">#REF!</definedName>
    <definedName name="FKERES_IV_15_10_8">#REF!</definedName>
    <definedName name="FKERES_IV_15_10_8_1" localSheetId="0">#REF!</definedName>
    <definedName name="FKERES_IV_15_10_8_1">#REF!</definedName>
    <definedName name="FKERES_IV_15_11" localSheetId="0">#REF!</definedName>
    <definedName name="FKERES_IV_15_11">#REF!</definedName>
    <definedName name="FKERES_IV_15_11_1" localSheetId="0">#REF!</definedName>
    <definedName name="FKERES_IV_15_11_1">#REF!</definedName>
    <definedName name="FKERES_IV_15_11_1_1" localSheetId="0">#REF!</definedName>
    <definedName name="FKERES_IV_15_11_1_1">#REF!</definedName>
    <definedName name="FKERES_IV_15_11_1_1_1">NA()</definedName>
    <definedName name="FKERES_IV_15_11_1_1_1_1" localSheetId="0">#REF!</definedName>
    <definedName name="FKERES_IV_15_11_1_1_1_1">#REF!</definedName>
    <definedName name="FKERES_IV_15_11_1_1_1_1_1" localSheetId="0">#REF!</definedName>
    <definedName name="FKERES_IV_15_11_1_1_1_1_1">#REF!</definedName>
    <definedName name="FKERES_IV_15_11_1_1_1_1_1_1">NA()</definedName>
    <definedName name="FKERES_IV_15_11_1_1_12" localSheetId="0">#REF!</definedName>
    <definedName name="FKERES_IV_15_11_1_1_12">#REF!</definedName>
    <definedName name="FKERES_IV_15_11_1_1_12_1" localSheetId="0">#REF!</definedName>
    <definedName name="FKERES_IV_15_11_1_1_12_1">#REF!</definedName>
    <definedName name="FKERES_IV_15_11_1_1_12_5" localSheetId="0">#REF!</definedName>
    <definedName name="FKERES_IV_15_11_1_1_12_5">#REF!</definedName>
    <definedName name="FKERES_IV_15_11_1_1_12_5_1" localSheetId="0">#REF!</definedName>
    <definedName name="FKERES_IV_15_11_1_1_12_5_1">#REF!</definedName>
    <definedName name="FKERES_IV_15_11_1_1_2" localSheetId="0">#REF!</definedName>
    <definedName name="FKERES_IV_15_11_1_1_2">#REF!</definedName>
    <definedName name="FKERES_IV_15_11_1_1_2_1" localSheetId="0">#REF!</definedName>
    <definedName name="FKERES_IV_15_11_1_1_2_1">#REF!</definedName>
    <definedName name="FKERES_IV_15_11_1_1_2_5" localSheetId="0">#REF!</definedName>
    <definedName name="FKERES_IV_15_11_1_1_2_5">#REF!</definedName>
    <definedName name="FKERES_IV_15_11_1_1_2_5_1" localSheetId="0">#REF!</definedName>
    <definedName name="FKERES_IV_15_11_1_1_2_5_1">#REF!</definedName>
    <definedName name="FKERES_IV_15_11_1_1_5" localSheetId="0">#REF!</definedName>
    <definedName name="FKERES_IV_15_11_1_1_5">#REF!</definedName>
    <definedName name="FKERES_IV_15_11_1_1_5_1" localSheetId="0">#REF!</definedName>
    <definedName name="FKERES_IV_15_11_1_1_5_1">#REF!</definedName>
    <definedName name="FKERES_IV_15_11_1_1_7" localSheetId="0">#REF!</definedName>
    <definedName name="FKERES_IV_15_11_1_1_7">#REF!</definedName>
    <definedName name="FKERES_IV_15_11_1_1_7_1" localSheetId="0">#REF!</definedName>
    <definedName name="FKERES_IV_15_11_1_1_7_1">#REF!</definedName>
    <definedName name="FKERES_IV_15_11_1_1_7_5" localSheetId="0">#REF!</definedName>
    <definedName name="FKERES_IV_15_11_1_1_7_5">#REF!</definedName>
    <definedName name="FKERES_IV_15_11_1_1_7_5_1" localSheetId="0">#REF!</definedName>
    <definedName name="FKERES_IV_15_11_1_1_7_5_1">#REF!</definedName>
    <definedName name="FKERES_IV_15_11_1_1_8" localSheetId="0">#REF!</definedName>
    <definedName name="FKERES_IV_15_11_1_1_8">#REF!</definedName>
    <definedName name="FKERES_IV_15_11_1_1_8_1" localSheetId="0">#REF!</definedName>
    <definedName name="FKERES_IV_15_11_1_1_8_1">#REF!</definedName>
    <definedName name="FKERES_IV_15_11_1_1_8_5" localSheetId="0">#REF!</definedName>
    <definedName name="FKERES_IV_15_11_1_1_8_5">#REF!</definedName>
    <definedName name="FKERES_IV_15_11_1_1_8_5_1" localSheetId="0">#REF!</definedName>
    <definedName name="FKERES_IV_15_11_1_1_8_5_1">#REF!</definedName>
    <definedName name="FKERES_IV_15_11_1_12" localSheetId="0">#REF!</definedName>
    <definedName name="FKERES_IV_15_11_1_12">#REF!</definedName>
    <definedName name="FKERES_IV_15_11_1_12_1" localSheetId="0">#REF!</definedName>
    <definedName name="FKERES_IV_15_11_1_12_1">#REF!</definedName>
    <definedName name="FKERES_IV_15_11_1_12_5" localSheetId="0">#REF!</definedName>
    <definedName name="FKERES_IV_15_11_1_12_5">#REF!</definedName>
    <definedName name="FKERES_IV_15_11_1_12_5_1" localSheetId="0">#REF!</definedName>
    <definedName name="FKERES_IV_15_11_1_12_5_1">#REF!</definedName>
    <definedName name="FKERES_IV_15_11_1_2" localSheetId="0">#REF!</definedName>
    <definedName name="FKERES_IV_15_11_1_2">#REF!</definedName>
    <definedName name="FKERES_IV_15_11_1_2_1" localSheetId="0">#REF!</definedName>
    <definedName name="FKERES_IV_15_11_1_2_1">#REF!</definedName>
    <definedName name="FKERES_IV_15_11_1_2_5" localSheetId="0">#REF!</definedName>
    <definedName name="FKERES_IV_15_11_1_2_5">#REF!</definedName>
    <definedName name="FKERES_IV_15_11_1_2_5_1" localSheetId="0">#REF!</definedName>
    <definedName name="FKERES_IV_15_11_1_2_5_1">#REF!</definedName>
    <definedName name="FKERES_IV_15_11_1_5" localSheetId="0">#REF!</definedName>
    <definedName name="FKERES_IV_15_11_1_5">#REF!</definedName>
    <definedName name="FKERES_IV_15_11_1_5_1" localSheetId="0">#REF!</definedName>
    <definedName name="FKERES_IV_15_11_1_5_1">#REF!</definedName>
    <definedName name="FKERES_IV_15_11_1_7" localSheetId="0">#REF!</definedName>
    <definedName name="FKERES_IV_15_11_1_7">#REF!</definedName>
    <definedName name="FKERES_IV_15_11_1_7_1" localSheetId="0">#REF!</definedName>
    <definedName name="FKERES_IV_15_11_1_7_1">#REF!</definedName>
    <definedName name="FKERES_IV_15_11_1_7_5" localSheetId="0">#REF!</definedName>
    <definedName name="FKERES_IV_15_11_1_7_5">#REF!</definedName>
    <definedName name="FKERES_IV_15_11_1_7_5_1" localSheetId="0">#REF!</definedName>
    <definedName name="FKERES_IV_15_11_1_7_5_1">#REF!</definedName>
    <definedName name="FKERES_IV_15_11_1_8" localSheetId="0">#REF!</definedName>
    <definedName name="FKERES_IV_15_11_1_8">#REF!</definedName>
    <definedName name="FKERES_IV_15_11_1_8_1" localSheetId="0">#REF!</definedName>
    <definedName name="FKERES_IV_15_11_1_8_1">#REF!</definedName>
    <definedName name="FKERES_IV_15_11_1_8_5" localSheetId="0">#REF!</definedName>
    <definedName name="FKERES_IV_15_11_1_8_5">#REF!</definedName>
    <definedName name="FKERES_IV_15_11_1_8_5_1" localSheetId="0">#REF!</definedName>
    <definedName name="FKERES_IV_15_11_1_8_5_1">#REF!</definedName>
    <definedName name="FKERES_IV_15_11_12" localSheetId="0">#REF!</definedName>
    <definedName name="FKERES_IV_15_11_12">#REF!</definedName>
    <definedName name="FKERES_IV_15_11_12_1" localSheetId="0">#REF!</definedName>
    <definedName name="FKERES_IV_15_11_12_1">#REF!</definedName>
    <definedName name="FKERES_IV_15_11_12_5" localSheetId="0">#REF!</definedName>
    <definedName name="FKERES_IV_15_11_12_5">#REF!</definedName>
    <definedName name="FKERES_IV_15_11_12_5_1" localSheetId="0">#REF!</definedName>
    <definedName name="FKERES_IV_15_11_12_5_1">#REF!</definedName>
    <definedName name="FKERES_IV_15_11_3" localSheetId="0">#REF!</definedName>
    <definedName name="FKERES_IV_15_11_3">#REF!</definedName>
    <definedName name="FKERES_IV_15_11_3_1" localSheetId="0">#REF!</definedName>
    <definedName name="FKERES_IV_15_11_3_1">#REF!</definedName>
    <definedName name="FKERES_IV_15_11_3_12" localSheetId="0">#REF!</definedName>
    <definedName name="FKERES_IV_15_11_3_12">#REF!</definedName>
    <definedName name="FKERES_IV_15_11_3_12_1" localSheetId="0">#REF!</definedName>
    <definedName name="FKERES_IV_15_11_3_12_1">#REF!</definedName>
    <definedName name="FKERES_IV_15_11_3_12_5" localSheetId="0">#REF!</definedName>
    <definedName name="FKERES_IV_15_11_3_12_5">#REF!</definedName>
    <definedName name="FKERES_IV_15_11_3_12_5_1" localSheetId="0">#REF!</definedName>
    <definedName name="FKERES_IV_15_11_3_12_5_1">#REF!</definedName>
    <definedName name="FKERES_IV_15_11_3_2" localSheetId="0">#REF!</definedName>
    <definedName name="FKERES_IV_15_11_3_2">#REF!</definedName>
    <definedName name="FKERES_IV_15_11_3_2_1" localSheetId="0">#REF!</definedName>
    <definedName name="FKERES_IV_15_11_3_2_1">#REF!</definedName>
    <definedName name="FKERES_IV_15_11_3_2_5" localSheetId="0">#REF!</definedName>
    <definedName name="FKERES_IV_15_11_3_2_5">#REF!</definedName>
    <definedName name="FKERES_IV_15_11_3_2_5_1" localSheetId="0">#REF!</definedName>
    <definedName name="FKERES_IV_15_11_3_2_5_1">#REF!</definedName>
    <definedName name="FKERES_IV_15_11_3_5" localSheetId="0">#REF!</definedName>
    <definedName name="FKERES_IV_15_11_3_5">#REF!</definedName>
    <definedName name="FKERES_IV_15_11_3_5_1" localSheetId="0">#REF!</definedName>
    <definedName name="FKERES_IV_15_11_3_5_1">#REF!</definedName>
    <definedName name="FKERES_IV_15_11_3_7" localSheetId="0">#REF!</definedName>
    <definedName name="FKERES_IV_15_11_3_7">#REF!</definedName>
    <definedName name="FKERES_IV_15_11_3_7_1" localSheetId="0">#REF!</definedName>
    <definedName name="FKERES_IV_15_11_3_7_1">#REF!</definedName>
    <definedName name="FKERES_IV_15_11_3_7_5" localSheetId="0">#REF!</definedName>
    <definedName name="FKERES_IV_15_11_3_7_5">#REF!</definedName>
    <definedName name="FKERES_IV_15_11_3_7_5_1" localSheetId="0">#REF!</definedName>
    <definedName name="FKERES_IV_15_11_3_7_5_1">#REF!</definedName>
    <definedName name="FKERES_IV_15_11_3_8" localSheetId="0">#REF!</definedName>
    <definedName name="FKERES_IV_15_11_3_8">#REF!</definedName>
    <definedName name="FKERES_IV_15_11_3_8_1" localSheetId="0">#REF!</definedName>
    <definedName name="FKERES_IV_15_11_3_8_1">#REF!</definedName>
    <definedName name="FKERES_IV_15_11_3_8_5" localSheetId="0">#REF!</definedName>
    <definedName name="FKERES_IV_15_11_3_8_5">#REF!</definedName>
    <definedName name="FKERES_IV_15_11_3_8_5_1" localSheetId="0">#REF!</definedName>
    <definedName name="FKERES_IV_15_11_3_8_5_1">#REF!</definedName>
    <definedName name="FKERES_IV_15_11_5" localSheetId="0">#REF!</definedName>
    <definedName name="FKERES_IV_15_11_5">#REF!</definedName>
    <definedName name="FKERES_IV_15_11_5_1" localSheetId="0">#REF!</definedName>
    <definedName name="FKERES_IV_15_11_5_1">#REF!</definedName>
    <definedName name="FKERES_IV_15_11_5_12" localSheetId="0">#REF!</definedName>
    <definedName name="FKERES_IV_15_11_5_12">#REF!</definedName>
    <definedName name="FKERES_IV_15_11_5_12_1" localSheetId="0">#REF!</definedName>
    <definedName name="FKERES_IV_15_11_5_12_1">#REF!</definedName>
    <definedName name="FKERES_IV_15_11_5_12_5" localSheetId="0">#REF!</definedName>
    <definedName name="FKERES_IV_15_11_5_12_5">#REF!</definedName>
    <definedName name="FKERES_IV_15_11_5_12_5_1" localSheetId="0">#REF!</definedName>
    <definedName name="FKERES_IV_15_11_5_12_5_1">#REF!</definedName>
    <definedName name="FKERES_IV_15_11_5_2" localSheetId="0">#REF!</definedName>
    <definedName name="FKERES_IV_15_11_5_2">#REF!</definedName>
    <definedName name="FKERES_IV_15_11_5_2_1" localSheetId="0">#REF!</definedName>
    <definedName name="FKERES_IV_15_11_5_2_1">#REF!</definedName>
    <definedName name="FKERES_IV_15_11_5_2_5" localSheetId="0">#REF!</definedName>
    <definedName name="FKERES_IV_15_11_5_2_5">#REF!</definedName>
    <definedName name="FKERES_IV_15_11_5_2_5_1" localSheetId="0">#REF!</definedName>
    <definedName name="FKERES_IV_15_11_5_2_5_1">#REF!</definedName>
    <definedName name="FKERES_IV_15_11_5_5" localSheetId="0">#REF!</definedName>
    <definedName name="FKERES_IV_15_11_5_5">#REF!</definedName>
    <definedName name="FKERES_IV_15_11_5_5_1" localSheetId="0">#REF!</definedName>
    <definedName name="FKERES_IV_15_11_5_5_1">#REF!</definedName>
    <definedName name="FKERES_IV_15_11_5_7" localSheetId="0">#REF!</definedName>
    <definedName name="FKERES_IV_15_11_5_7">#REF!</definedName>
    <definedName name="FKERES_IV_15_11_5_7_1" localSheetId="0">#REF!</definedName>
    <definedName name="FKERES_IV_15_11_5_7_1">#REF!</definedName>
    <definedName name="FKERES_IV_15_11_5_7_5" localSheetId="0">#REF!</definedName>
    <definedName name="FKERES_IV_15_11_5_7_5">#REF!</definedName>
    <definedName name="FKERES_IV_15_11_5_7_5_1" localSheetId="0">#REF!</definedName>
    <definedName name="FKERES_IV_15_11_5_7_5_1">#REF!</definedName>
    <definedName name="FKERES_IV_15_11_5_8" localSheetId="0">#REF!</definedName>
    <definedName name="FKERES_IV_15_11_5_8">#REF!</definedName>
    <definedName name="FKERES_IV_15_11_5_8_1" localSheetId="0">#REF!</definedName>
    <definedName name="FKERES_IV_15_11_5_8_1">#REF!</definedName>
    <definedName name="FKERES_IV_15_11_5_8_5" localSheetId="0">#REF!</definedName>
    <definedName name="FKERES_IV_15_11_5_8_5">#REF!</definedName>
    <definedName name="FKERES_IV_15_11_5_8_5_1" localSheetId="0">#REF!</definedName>
    <definedName name="FKERES_IV_15_11_5_8_5_1">#REF!</definedName>
    <definedName name="FKERES_IV_15_11_7" localSheetId="0">#REF!</definedName>
    <definedName name="FKERES_IV_15_11_7">#REF!</definedName>
    <definedName name="FKERES_IV_15_11_7_1" localSheetId="0">#REF!</definedName>
    <definedName name="FKERES_IV_15_11_7_1">#REF!</definedName>
    <definedName name="FKERES_IV_15_11_8" localSheetId="0">#REF!</definedName>
    <definedName name="FKERES_IV_15_11_8">#REF!</definedName>
    <definedName name="FKERES_IV_15_11_8_1" localSheetId="0">#REF!</definedName>
    <definedName name="FKERES_IV_15_11_8_1">#REF!</definedName>
    <definedName name="FKERES_IV_15_11_8_5" localSheetId="0">#REF!</definedName>
    <definedName name="FKERES_IV_15_11_8_5">#REF!</definedName>
    <definedName name="FKERES_IV_15_11_8_5_1" localSheetId="0">#REF!</definedName>
    <definedName name="FKERES_IV_15_11_8_5_1">#REF!</definedName>
    <definedName name="FKERES_IV_15_12" localSheetId="0">#REF!</definedName>
    <definedName name="FKERES_IV_15_12">#REF!</definedName>
    <definedName name="FKERES_IV_15_12_1">NA()</definedName>
    <definedName name="FKERES_IV_15_12_1_1" localSheetId="0">#REF!</definedName>
    <definedName name="FKERES_IV_15_12_1_1">#REF!</definedName>
    <definedName name="FKERES_IV_15_12_1_1_1" localSheetId="0">#REF!</definedName>
    <definedName name="FKERES_IV_15_12_1_1_1">#REF!</definedName>
    <definedName name="FKERES_IV_15_12_1_2">NA()</definedName>
    <definedName name="FKERES_IV_15_12_10" localSheetId="0">#REF!</definedName>
    <definedName name="FKERES_IV_15_12_10">#REF!</definedName>
    <definedName name="FKERES_IV_15_12_10_1" localSheetId="0">#REF!</definedName>
    <definedName name="FKERES_IV_15_12_10_1">#REF!</definedName>
    <definedName name="FKERES_IV_15_12_10_12" localSheetId="0">#REF!</definedName>
    <definedName name="FKERES_IV_15_12_10_12">#REF!</definedName>
    <definedName name="FKERES_IV_15_12_10_12_1" localSheetId="0">#REF!</definedName>
    <definedName name="FKERES_IV_15_12_10_12_1">#REF!</definedName>
    <definedName name="FKERES_IV_15_12_10_7" localSheetId="0">#REF!</definedName>
    <definedName name="FKERES_IV_15_12_10_7">#REF!</definedName>
    <definedName name="FKERES_IV_15_12_10_7_1" localSheetId="0">#REF!</definedName>
    <definedName name="FKERES_IV_15_12_10_7_1">#REF!</definedName>
    <definedName name="FKERES_IV_15_12_10_8" localSheetId="0">#REF!</definedName>
    <definedName name="FKERES_IV_15_12_10_8">#REF!</definedName>
    <definedName name="FKERES_IV_15_12_10_8_1" localSheetId="0">#REF!</definedName>
    <definedName name="FKERES_IV_15_12_10_8_1">#REF!</definedName>
    <definedName name="FKERES_IV_15_12_12" localSheetId="0">#REF!</definedName>
    <definedName name="FKERES_IV_15_12_12">#REF!</definedName>
    <definedName name="FKERES_IV_15_12_12_1" localSheetId="0">#REF!</definedName>
    <definedName name="FKERES_IV_15_12_12_1">#REF!</definedName>
    <definedName name="FKERES_IV_15_12_7" localSheetId="0">#REF!</definedName>
    <definedName name="FKERES_IV_15_12_7">#REF!</definedName>
    <definedName name="FKERES_IV_15_12_7_1" localSheetId="0">#REF!</definedName>
    <definedName name="FKERES_IV_15_12_7_1">#REF!</definedName>
    <definedName name="FKERES_IV_15_12_8" localSheetId="0">#REF!</definedName>
    <definedName name="FKERES_IV_15_12_8">#REF!</definedName>
    <definedName name="FKERES_IV_15_12_8_1" localSheetId="0">#REF!</definedName>
    <definedName name="FKERES_IV_15_12_8_1">#REF!</definedName>
    <definedName name="FKERES_IV_15_2" localSheetId="0">#REF!</definedName>
    <definedName name="FKERES_IV_15_2">#REF!</definedName>
    <definedName name="FKERES_IV_15_3" localSheetId="0">#REF!</definedName>
    <definedName name="FKERES_IV_15_3">#REF!</definedName>
    <definedName name="FKERES_IV_15_4" localSheetId="0">#REF!</definedName>
    <definedName name="FKERES_IV_15_4">#REF!</definedName>
    <definedName name="FKERES_IV_15_4_1" localSheetId="0">#REF!</definedName>
    <definedName name="FKERES_IV_15_4_1">#REF!</definedName>
    <definedName name="FKERES_IV_15_7" localSheetId="0">#REF!</definedName>
    <definedName name="FKERES_IV_15_7">#REF!</definedName>
    <definedName name="FKERES_IV_15_7_1" localSheetId="0">#REF!</definedName>
    <definedName name="FKERES_IV_15_7_1">#REF!</definedName>
    <definedName name="FKERES_IV_15_8" localSheetId="0">#REF!</definedName>
    <definedName name="FKERES_IV_15_8">#REF!</definedName>
    <definedName name="FKERES_IV_15_8_1" localSheetId="0">#REF!</definedName>
    <definedName name="FKERES_IV_15_8_1">#REF!</definedName>
    <definedName name="FKERES_IV_15_9" localSheetId="0">#REF!</definedName>
    <definedName name="FKERES_IV_15_9">#REF!</definedName>
    <definedName name="FKERES_IV_15_9_1">NA()</definedName>
    <definedName name="FKERES_IV_15_9_1_1">NA()</definedName>
    <definedName name="FKERES_IV_15_9_12" localSheetId="0">#REF!</definedName>
    <definedName name="FKERES_IV_15_9_12">#REF!</definedName>
    <definedName name="FKERES_IV_15_9_12_1" localSheetId="0">#REF!</definedName>
    <definedName name="FKERES_IV_15_9_12_1">#REF!</definedName>
    <definedName name="FKERES_IV_15_9_7" localSheetId="0">#REF!</definedName>
    <definedName name="FKERES_IV_15_9_7">#REF!</definedName>
    <definedName name="FKERES_IV_15_9_7_1" localSheetId="0">#REF!</definedName>
    <definedName name="FKERES_IV_15_9_7_1">#REF!</definedName>
    <definedName name="FKERES_IV_15_9_8" localSheetId="0">#REF!</definedName>
    <definedName name="FKERES_IV_15_9_8">#REF!</definedName>
    <definedName name="FKERES_IV_15_9_8_1" localSheetId="0">#REF!</definedName>
    <definedName name="FKERES_IV_15_9_8_1">#REF!</definedName>
    <definedName name="FKERES_IV_2" localSheetId="0">#REF!</definedName>
    <definedName name="FKERES_IV_2">#REF!</definedName>
    <definedName name="FKERES_IV_2_1">NA()</definedName>
    <definedName name="FKERES_IV_2_1_1" localSheetId="0">#REF!</definedName>
    <definedName name="FKERES_IV_2_1_1">#REF!</definedName>
    <definedName name="FKERES_IV_2_1_1_1" localSheetId="0">#REF!</definedName>
    <definedName name="FKERES_IV_2_1_1_1">#REF!</definedName>
    <definedName name="FKERES_IV_2_1_1_1_1" localSheetId="0">#REF!</definedName>
    <definedName name="FKERES_IV_2_1_1_1_1">#REF!</definedName>
    <definedName name="FKERES_IV_2_10" localSheetId="0">#REF!</definedName>
    <definedName name="FKERES_IV_2_10">#REF!</definedName>
    <definedName name="FKERES_IV_2_10_1" localSheetId="0">#REF!</definedName>
    <definedName name="FKERES_IV_2_10_1">#REF!</definedName>
    <definedName name="FKERES_IV_2_10_12" localSheetId="0">#REF!</definedName>
    <definedName name="FKERES_IV_2_10_12">#REF!</definedName>
    <definedName name="FKERES_IV_2_10_12_1" localSheetId="0">#REF!</definedName>
    <definedName name="FKERES_IV_2_10_12_1">#REF!</definedName>
    <definedName name="FKERES_IV_2_10_7" localSheetId="0">#REF!</definedName>
    <definedName name="FKERES_IV_2_10_7">#REF!</definedName>
    <definedName name="FKERES_IV_2_10_7_1" localSheetId="0">#REF!</definedName>
    <definedName name="FKERES_IV_2_10_7_1">#REF!</definedName>
    <definedName name="FKERES_IV_2_10_8" localSheetId="0">#REF!</definedName>
    <definedName name="FKERES_IV_2_10_8">#REF!</definedName>
    <definedName name="FKERES_IV_2_10_8_1" localSheetId="0">#REF!</definedName>
    <definedName name="FKERES_IV_2_10_8_1">#REF!</definedName>
    <definedName name="FKERES_IV_2_11" localSheetId="0">#REF!</definedName>
    <definedName name="FKERES_IV_2_11">#REF!</definedName>
    <definedName name="FKERES_IV_2_11_1" localSheetId="0">#REF!</definedName>
    <definedName name="FKERES_IV_2_11_1">#REF!</definedName>
    <definedName name="FKERES_IV_2_11_1_1" localSheetId="0">#REF!</definedName>
    <definedName name="FKERES_IV_2_11_1_1">#REF!</definedName>
    <definedName name="FKERES_IV_2_11_1_1_1">NA()</definedName>
    <definedName name="FKERES_IV_2_11_1_1_1_1" localSheetId="0">#REF!</definedName>
    <definedName name="FKERES_IV_2_11_1_1_1_1">#REF!</definedName>
    <definedName name="FKERES_IV_2_11_1_1_1_1_1" localSheetId="0">#REF!</definedName>
    <definedName name="FKERES_IV_2_11_1_1_1_1_1">#REF!</definedName>
    <definedName name="FKERES_IV_2_11_1_1_1_1_1_1">NA()</definedName>
    <definedName name="FKERES_IV_2_11_1_1_12" localSheetId="0">#REF!</definedName>
    <definedName name="FKERES_IV_2_11_1_1_12">#REF!</definedName>
    <definedName name="FKERES_IV_2_11_1_1_12_1" localSheetId="0">#REF!</definedName>
    <definedName name="FKERES_IV_2_11_1_1_12_1">#REF!</definedName>
    <definedName name="FKERES_IV_2_11_1_1_12_5" localSheetId="0">#REF!</definedName>
    <definedName name="FKERES_IV_2_11_1_1_12_5">#REF!</definedName>
    <definedName name="FKERES_IV_2_11_1_1_12_5_1" localSheetId="0">#REF!</definedName>
    <definedName name="FKERES_IV_2_11_1_1_12_5_1">#REF!</definedName>
    <definedName name="FKERES_IV_2_11_1_1_2" localSheetId="0">#REF!</definedName>
    <definedName name="FKERES_IV_2_11_1_1_2">#REF!</definedName>
    <definedName name="FKERES_IV_2_11_1_1_2_1" localSheetId="0">#REF!</definedName>
    <definedName name="FKERES_IV_2_11_1_1_2_1">#REF!</definedName>
    <definedName name="FKERES_IV_2_11_1_1_2_5" localSheetId="0">#REF!</definedName>
    <definedName name="FKERES_IV_2_11_1_1_2_5">#REF!</definedName>
    <definedName name="FKERES_IV_2_11_1_1_2_5_1" localSheetId="0">#REF!</definedName>
    <definedName name="FKERES_IV_2_11_1_1_2_5_1">#REF!</definedName>
    <definedName name="FKERES_IV_2_11_1_1_5" localSheetId="0">#REF!</definedName>
    <definedName name="FKERES_IV_2_11_1_1_5">#REF!</definedName>
    <definedName name="FKERES_IV_2_11_1_1_5_1" localSheetId="0">#REF!</definedName>
    <definedName name="FKERES_IV_2_11_1_1_5_1">#REF!</definedName>
    <definedName name="FKERES_IV_2_11_1_1_7" localSheetId="0">#REF!</definedName>
    <definedName name="FKERES_IV_2_11_1_1_7">#REF!</definedName>
    <definedName name="FKERES_IV_2_11_1_1_7_1" localSheetId="0">#REF!</definedName>
    <definedName name="FKERES_IV_2_11_1_1_7_1">#REF!</definedName>
    <definedName name="FKERES_IV_2_11_1_1_7_5" localSheetId="0">#REF!</definedName>
    <definedName name="FKERES_IV_2_11_1_1_7_5">#REF!</definedName>
    <definedName name="FKERES_IV_2_11_1_1_7_5_1" localSheetId="0">#REF!</definedName>
    <definedName name="FKERES_IV_2_11_1_1_7_5_1">#REF!</definedName>
    <definedName name="FKERES_IV_2_11_1_1_8" localSheetId="0">#REF!</definedName>
    <definedName name="FKERES_IV_2_11_1_1_8">#REF!</definedName>
    <definedName name="FKERES_IV_2_11_1_1_8_1" localSheetId="0">#REF!</definedName>
    <definedName name="FKERES_IV_2_11_1_1_8_1">#REF!</definedName>
    <definedName name="FKERES_IV_2_11_1_1_8_5" localSheetId="0">#REF!</definedName>
    <definedName name="FKERES_IV_2_11_1_1_8_5">#REF!</definedName>
    <definedName name="FKERES_IV_2_11_1_1_8_5_1" localSheetId="0">#REF!</definedName>
    <definedName name="FKERES_IV_2_11_1_1_8_5_1">#REF!</definedName>
    <definedName name="FKERES_IV_2_11_1_12" localSheetId="0">#REF!</definedName>
    <definedName name="FKERES_IV_2_11_1_12">#REF!</definedName>
    <definedName name="FKERES_IV_2_11_1_12_1" localSheetId="0">#REF!</definedName>
    <definedName name="FKERES_IV_2_11_1_12_1">#REF!</definedName>
    <definedName name="FKERES_IV_2_11_1_12_5" localSheetId="0">#REF!</definedName>
    <definedName name="FKERES_IV_2_11_1_12_5">#REF!</definedName>
    <definedName name="FKERES_IV_2_11_1_12_5_1" localSheetId="0">#REF!</definedName>
    <definedName name="FKERES_IV_2_11_1_12_5_1">#REF!</definedName>
    <definedName name="FKERES_IV_2_11_1_2" localSheetId="0">#REF!</definedName>
    <definedName name="FKERES_IV_2_11_1_2">#REF!</definedName>
    <definedName name="FKERES_IV_2_11_1_2_1" localSheetId="0">#REF!</definedName>
    <definedName name="FKERES_IV_2_11_1_2_1">#REF!</definedName>
    <definedName name="FKERES_IV_2_11_1_2_5" localSheetId="0">#REF!</definedName>
    <definedName name="FKERES_IV_2_11_1_2_5">#REF!</definedName>
    <definedName name="FKERES_IV_2_11_1_2_5_1" localSheetId="0">#REF!</definedName>
    <definedName name="FKERES_IV_2_11_1_2_5_1">#REF!</definedName>
    <definedName name="FKERES_IV_2_11_1_5" localSheetId="0">#REF!</definedName>
    <definedName name="FKERES_IV_2_11_1_5">#REF!</definedName>
    <definedName name="FKERES_IV_2_11_1_5_1" localSheetId="0">#REF!</definedName>
    <definedName name="FKERES_IV_2_11_1_5_1">#REF!</definedName>
    <definedName name="FKERES_IV_2_11_1_7" localSheetId="0">#REF!</definedName>
    <definedName name="FKERES_IV_2_11_1_7">#REF!</definedName>
    <definedName name="FKERES_IV_2_11_1_7_1" localSheetId="0">#REF!</definedName>
    <definedName name="FKERES_IV_2_11_1_7_1">#REF!</definedName>
    <definedName name="FKERES_IV_2_11_1_7_5" localSheetId="0">#REF!</definedName>
    <definedName name="FKERES_IV_2_11_1_7_5">#REF!</definedName>
    <definedName name="FKERES_IV_2_11_1_7_5_1" localSheetId="0">#REF!</definedName>
    <definedName name="FKERES_IV_2_11_1_7_5_1">#REF!</definedName>
    <definedName name="FKERES_IV_2_11_1_8" localSheetId="0">#REF!</definedName>
    <definedName name="FKERES_IV_2_11_1_8">#REF!</definedName>
    <definedName name="FKERES_IV_2_11_1_8_1" localSheetId="0">#REF!</definedName>
    <definedName name="FKERES_IV_2_11_1_8_1">#REF!</definedName>
    <definedName name="FKERES_IV_2_11_1_8_5" localSheetId="0">#REF!</definedName>
    <definedName name="FKERES_IV_2_11_1_8_5">#REF!</definedName>
    <definedName name="FKERES_IV_2_11_1_8_5_1" localSheetId="0">#REF!</definedName>
    <definedName name="FKERES_IV_2_11_1_8_5_1">#REF!</definedName>
    <definedName name="FKERES_IV_2_11_12" localSheetId="0">#REF!</definedName>
    <definedName name="FKERES_IV_2_11_12">#REF!</definedName>
    <definedName name="FKERES_IV_2_11_12_1" localSheetId="0">#REF!</definedName>
    <definedName name="FKERES_IV_2_11_12_1">#REF!</definedName>
    <definedName name="FKERES_IV_2_11_12_5" localSheetId="0">#REF!</definedName>
    <definedName name="FKERES_IV_2_11_12_5">#REF!</definedName>
    <definedName name="FKERES_IV_2_11_12_5_1" localSheetId="0">#REF!</definedName>
    <definedName name="FKERES_IV_2_11_12_5_1">#REF!</definedName>
    <definedName name="FKERES_IV_2_11_3" localSheetId="0">#REF!</definedName>
    <definedName name="FKERES_IV_2_11_3">#REF!</definedName>
    <definedName name="FKERES_IV_2_11_3_1" localSheetId="0">#REF!</definedName>
    <definedName name="FKERES_IV_2_11_3_1">#REF!</definedName>
    <definedName name="FKERES_IV_2_11_3_12" localSheetId="0">#REF!</definedName>
    <definedName name="FKERES_IV_2_11_3_12">#REF!</definedName>
    <definedName name="FKERES_IV_2_11_3_12_1" localSheetId="0">#REF!</definedName>
    <definedName name="FKERES_IV_2_11_3_12_1">#REF!</definedName>
    <definedName name="FKERES_IV_2_11_3_12_5" localSheetId="0">#REF!</definedName>
    <definedName name="FKERES_IV_2_11_3_12_5">#REF!</definedName>
    <definedName name="FKERES_IV_2_11_3_12_5_1" localSheetId="0">#REF!</definedName>
    <definedName name="FKERES_IV_2_11_3_12_5_1">#REF!</definedName>
    <definedName name="FKERES_IV_2_11_3_2" localSheetId="0">#REF!</definedName>
    <definedName name="FKERES_IV_2_11_3_2">#REF!</definedName>
    <definedName name="FKERES_IV_2_11_3_2_1" localSheetId="0">#REF!</definedName>
    <definedName name="FKERES_IV_2_11_3_2_1">#REF!</definedName>
    <definedName name="FKERES_IV_2_11_3_2_5" localSheetId="0">#REF!</definedName>
    <definedName name="FKERES_IV_2_11_3_2_5">#REF!</definedName>
    <definedName name="FKERES_IV_2_11_3_2_5_1" localSheetId="0">#REF!</definedName>
    <definedName name="FKERES_IV_2_11_3_2_5_1">#REF!</definedName>
    <definedName name="FKERES_IV_2_11_3_5" localSheetId="0">#REF!</definedName>
    <definedName name="FKERES_IV_2_11_3_5">#REF!</definedName>
    <definedName name="FKERES_IV_2_11_3_5_1" localSheetId="0">#REF!</definedName>
    <definedName name="FKERES_IV_2_11_3_5_1">#REF!</definedName>
    <definedName name="FKERES_IV_2_11_3_7" localSheetId="0">#REF!</definedName>
    <definedName name="FKERES_IV_2_11_3_7">#REF!</definedName>
    <definedName name="FKERES_IV_2_11_3_7_1" localSheetId="0">#REF!</definedName>
    <definedName name="FKERES_IV_2_11_3_7_1">#REF!</definedName>
    <definedName name="FKERES_IV_2_11_3_7_5" localSheetId="0">#REF!</definedName>
    <definedName name="FKERES_IV_2_11_3_7_5">#REF!</definedName>
    <definedName name="FKERES_IV_2_11_3_7_5_1" localSheetId="0">#REF!</definedName>
    <definedName name="FKERES_IV_2_11_3_7_5_1">#REF!</definedName>
    <definedName name="FKERES_IV_2_11_3_8" localSheetId="0">#REF!</definedName>
    <definedName name="FKERES_IV_2_11_3_8">#REF!</definedName>
    <definedName name="FKERES_IV_2_11_3_8_1" localSheetId="0">#REF!</definedName>
    <definedName name="FKERES_IV_2_11_3_8_1">#REF!</definedName>
    <definedName name="FKERES_IV_2_11_3_8_5" localSheetId="0">#REF!</definedName>
    <definedName name="FKERES_IV_2_11_3_8_5">#REF!</definedName>
    <definedName name="FKERES_IV_2_11_3_8_5_1" localSheetId="0">#REF!</definedName>
    <definedName name="FKERES_IV_2_11_3_8_5_1">#REF!</definedName>
    <definedName name="FKERES_IV_2_11_5" localSheetId="0">#REF!</definedName>
    <definedName name="FKERES_IV_2_11_5">#REF!</definedName>
    <definedName name="FKERES_IV_2_11_5_1" localSheetId="0">#REF!</definedName>
    <definedName name="FKERES_IV_2_11_5_1">#REF!</definedName>
    <definedName name="FKERES_IV_2_11_5_12" localSheetId="0">#REF!</definedName>
    <definedName name="FKERES_IV_2_11_5_12">#REF!</definedName>
    <definedName name="FKERES_IV_2_11_5_12_1" localSheetId="0">#REF!</definedName>
    <definedName name="FKERES_IV_2_11_5_12_1">#REF!</definedName>
    <definedName name="FKERES_IV_2_11_5_12_5" localSheetId="0">#REF!</definedName>
    <definedName name="FKERES_IV_2_11_5_12_5">#REF!</definedName>
    <definedName name="FKERES_IV_2_11_5_12_5_1" localSheetId="0">#REF!</definedName>
    <definedName name="FKERES_IV_2_11_5_12_5_1">#REF!</definedName>
    <definedName name="FKERES_IV_2_11_5_2" localSheetId="0">#REF!</definedName>
    <definedName name="FKERES_IV_2_11_5_2">#REF!</definedName>
    <definedName name="FKERES_IV_2_11_5_2_1" localSheetId="0">#REF!</definedName>
    <definedName name="FKERES_IV_2_11_5_2_1">#REF!</definedName>
    <definedName name="FKERES_IV_2_11_5_2_5" localSheetId="0">#REF!</definedName>
    <definedName name="FKERES_IV_2_11_5_2_5">#REF!</definedName>
    <definedName name="FKERES_IV_2_11_5_2_5_1" localSheetId="0">#REF!</definedName>
    <definedName name="FKERES_IV_2_11_5_2_5_1">#REF!</definedName>
    <definedName name="FKERES_IV_2_11_5_5" localSheetId="0">#REF!</definedName>
    <definedName name="FKERES_IV_2_11_5_5">#REF!</definedName>
    <definedName name="FKERES_IV_2_11_5_5_1" localSheetId="0">#REF!</definedName>
    <definedName name="FKERES_IV_2_11_5_5_1">#REF!</definedName>
    <definedName name="FKERES_IV_2_11_5_7" localSheetId="0">#REF!</definedName>
    <definedName name="FKERES_IV_2_11_5_7">#REF!</definedName>
    <definedName name="FKERES_IV_2_11_5_7_1" localSheetId="0">#REF!</definedName>
    <definedName name="FKERES_IV_2_11_5_7_1">#REF!</definedName>
    <definedName name="FKERES_IV_2_11_5_7_5" localSheetId="0">#REF!</definedName>
    <definedName name="FKERES_IV_2_11_5_7_5">#REF!</definedName>
    <definedName name="FKERES_IV_2_11_5_7_5_1" localSheetId="0">#REF!</definedName>
    <definedName name="FKERES_IV_2_11_5_7_5_1">#REF!</definedName>
    <definedName name="FKERES_IV_2_11_5_8" localSheetId="0">#REF!</definedName>
    <definedName name="FKERES_IV_2_11_5_8">#REF!</definedName>
    <definedName name="FKERES_IV_2_11_5_8_1" localSheetId="0">#REF!</definedName>
    <definedName name="FKERES_IV_2_11_5_8_1">#REF!</definedName>
    <definedName name="FKERES_IV_2_11_5_8_5" localSheetId="0">#REF!</definedName>
    <definedName name="FKERES_IV_2_11_5_8_5">#REF!</definedName>
    <definedName name="FKERES_IV_2_11_5_8_5_1" localSheetId="0">#REF!</definedName>
    <definedName name="FKERES_IV_2_11_5_8_5_1">#REF!</definedName>
    <definedName name="FKERES_IV_2_11_7" localSheetId="0">#REF!</definedName>
    <definedName name="FKERES_IV_2_11_7">#REF!</definedName>
    <definedName name="FKERES_IV_2_11_7_1" localSheetId="0">#REF!</definedName>
    <definedName name="FKERES_IV_2_11_7_1">#REF!</definedName>
    <definedName name="FKERES_IV_2_11_8" localSheetId="0">#REF!</definedName>
    <definedName name="FKERES_IV_2_11_8">#REF!</definedName>
    <definedName name="FKERES_IV_2_11_8_1" localSheetId="0">#REF!</definedName>
    <definedName name="FKERES_IV_2_11_8_1">#REF!</definedName>
    <definedName name="FKERES_IV_2_11_8_5" localSheetId="0">#REF!</definedName>
    <definedName name="FKERES_IV_2_11_8_5">#REF!</definedName>
    <definedName name="FKERES_IV_2_11_8_5_1" localSheetId="0">#REF!</definedName>
    <definedName name="FKERES_IV_2_11_8_5_1">#REF!</definedName>
    <definedName name="FKERES_IV_2_12" localSheetId="0">#REF!</definedName>
    <definedName name="FKERES_IV_2_12">#REF!</definedName>
    <definedName name="FKERES_IV_2_12_1" localSheetId="0">#REF!</definedName>
    <definedName name="FKERES_IV_2_12_1">#REF!</definedName>
    <definedName name="FKERES_IV_2_2" localSheetId="0">#REF!</definedName>
    <definedName name="FKERES_IV_2_2">#REF!</definedName>
    <definedName name="FKERES_IV_2_3" localSheetId="0">#REF!</definedName>
    <definedName name="FKERES_IV_2_3">#REF!</definedName>
    <definedName name="FKERES_IV_2_4" localSheetId="0">#REF!</definedName>
    <definedName name="FKERES_IV_2_4">#REF!</definedName>
    <definedName name="FKERES_IV_2_4_1" localSheetId="0">#REF!</definedName>
    <definedName name="FKERES_IV_2_4_1">#REF!</definedName>
    <definedName name="FKERES_IV_2_7" localSheetId="0">#REF!</definedName>
    <definedName name="FKERES_IV_2_7">#REF!</definedName>
    <definedName name="FKERES_IV_2_7_1" localSheetId="0">#REF!</definedName>
    <definedName name="FKERES_IV_2_7_1">#REF!</definedName>
    <definedName name="FKERES_IV_2_8" localSheetId="0">#REF!</definedName>
    <definedName name="FKERES_IV_2_8">#REF!</definedName>
    <definedName name="FKERES_IV_2_8_1" localSheetId="0">#REF!</definedName>
    <definedName name="FKERES_IV_2_8_1">#REF!</definedName>
    <definedName name="FKERES_IV_20" localSheetId="0">#REF!</definedName>
    <definedName name="FKERES_IV_20">#REF!</definedName>
    <definedName name="FKERES_IV_20_1">NA()</definedName>
    <definedName name="FKERES_IV_20_1_1">NA()</definedName>
    <definedName name="FKERES_IV_20_10" localSheetId="0">#REF!</definedName>
    <definedName name="FKERES_IV_20_10">#REF!</definedName>
    <definedName name="FKERES_IV_20_10_1" localSheetId="0">#REF!</definedName>
    <definedName name="FKERES_IV_20_10_1">#REF!</definedName>
    <definedName name="FKERES_IV_20_10_12" localSheetId="0">#REF!</definedName>
    <definedName name="FKERES_IV_20_10_12">#REF!</definedName>
    <definedName name="FKERES_IV_20_10_12_1" localSheetId="0">#REF!</definedName>
    <definedName name="FKERES_IV_20_10_12_1">#REF!</definedName>
    <definedName name="FKERES_IV_20_10_7" localSheetId="0">#REF!</definedName>
    <definedName name="FKERES_IV_20_10_7">#REF!</definedName>
    <definedName name="FKERES_IV_20_10_7_1" localSheetId="0">#REF!</definedName>
    <definedName name="FKERES_IV_20_10_7_1">#REF!</definedName>
    <definedName name="FKERES_IV_20_10_8" localSheetId="0">#REF!</definedName>
    <definedName name="FKERES_IV_20_10_8">#REF!</definedName>
    <definedName name="FKERES_IV_20_10_8_1" localSheetId="0">#REF!</definedName>
    <definedName name="FKERES_IV_20_10_8_1">#REF!</definedName>
    <definedName name="FKERES_IV_20_11" localSheetId="0">#REF!</definedName>
    <definedName name="FKERES_IV_20_11">#REF!</definedName>
    <definedName name="FKERES_IV_20_11_1" localSheetId="0">#REF!</definedName>
    <definedName name="FKERES_IV_20_11_1">#REF!</definedName>
    <definedName name="FKERES_IV_20_11_1_1" localSheetId="0">#REF!</definedName>
    <definedName name="FKERES_IV_20_11_1_1">#REF!</definedName>
    <definedName name="FKERES_IV_20_11_1_1_1">NA()</definedName>
    <definedName name="FKERES_IV_20_11_1_1_1_1" localSheetId="0">#REF!</definedName>
    <definedName name="FKERES_IV_20_11_1_1_1_1">#REF!</definedName>
    <definedName name="FKERES_IV_20_11_1_1_1_1_1" localSheetId="0">#REF!</definedName>
    <definedName name="FKERES_IV_20_11_1_1_1_1_1">#REF!</definedName>
    <definedName name="FKERES_IV_20_11_1_1_1_1_1_1">NA()</definedName>
    <definedName name="FKERES_IV_20_11_1_1_12" localSheetId="0">#REF!</definedName>
    <definedName name="FKERES_IV_20_11_1_1_12">#REF!</definedName>
    <definedName name="FKERES_IV_20_11_1_1_12_1" localSheetId="0">#REF!</definedName>
    <definedName name="FKERES_IV_20_11_1_1_12_1">#REF!</definedName>
    <definedName name="FKERES_IV_20_11_1_1_12_5" localSheetId="0">#REF!</definedName>
    <definedName name="FKERES_IV_20_11_1_1_12_5">#REF!</definedName>
    <definedName name="FKERES_IV_20_11_1_1_12_5_1" localSheetId="0">#REF!</definedName>
    <definedName name="FKERES_IV_20_11_1_1_12_5_1">#REF!</definedName>
    <definedName name="FKERES_IV_20_11_1_1_2" localSheetId="0">#REF!</definedName>
    <definedName name="FKERES_IV_20_11_1_1_2">#REF!</definedName>
    <definedName name="FKERES_IV_20_11_1_1_2_1" localSheetId="0">#REF!</definedName>
    <definedName name="FKERES_IV_20_11_1_1_2_1">#REF!</definedName>
    <definedName name="FKERES_IV_20_11_1_1_2_5" localSheetId="0">#REF!</definedName>
    <definedName name="FKERES_IV_20_11_1_1_2_5">#REF!</definedName>
    <definedName name="FKERES_IV_20_11_1_1_2_5_1" localSheetId="0">#REF!</definedName>
    <definedName name="FKERES_IV_20_11_1_1_2_5_1">#REF!</definedName>
    <definedName name="FKERES_IV_20_11_1_1_5" localSheetId="0">#REF!</definedName>
    <definedName name="FKERES_IV_20_11_1_1_5">#REF!</definedName>
    <definedName name="FKERES_IV_20_11_1_1_5_1" localSheetId="0">#REF!</definedName>
    <definedName name="FKERES_IV_20_11_1_1_5_1">#REF!</definedName>
    <definedName name="FKERES_IV_20_11_1_1_7" localSheetId="0">#REF!</definedName>
    <definedName name="FKERES_IV_20_11_1_1_7">#REF!</definedName>
    <definedName name="FKERES_IV_20_11_1_1_7_1" localSheetId="0">#REF!</definedName>
    <definedName name="FKERES_IV_20_11_1_1_7_1">#REF!</definedName>
    <definedName name="FKERES_IV_20_11_1_1_7_5" localSheetId="0">#REF!</definedName>
    <definedName name="FKERES_IV_20_11_1_1_7_5">#REF!</definedName>
    <definedName name="FKERES_IV_20_11_1_1_7_5_1" localSheetId="0">#REF!</definedName>
    <definedName name="FKERES_IV_20_11_1_1_7_5_1">#REF!</definedName>
    <definedName name="FKERES_IV_20_11_1_1_8" localSheetId="0">#REF!</definedName>
    <definedName name="FKERES_IV_20_11_1_1_8">#REF!</definedName>
    <definedName name="FKERES_IV_20_11_1_1_8_1" localSheetId="0">#REF!</definedName>
    <definedName name="FKERES_IV_20_11_1_1_8_1">#REF!</definedName>
    <definedName name="FKERES_IV_20_11_1_1_8_5" localSheetId="0">#REF!</definedName>
    <definedName name="FKERES_IV_20_11_1_1_8_5">#REF!</definedName>
    <definedName name="FKERES_IV_20_11_1_1_8_5_1" localSheetId="0">#REF!</definedName>
    <definedName name="FKERES_IV_20_11_1_1_8_5_1">#REF!</definedName>
    <definedName name="FKERES_IV_20_11_1_12" localSheetId="0">#REF!</definedName>
    <definedName name="FKERES_IV_20_11_1_12">#REF!</definedName>
    <definedName name="FKERES_IV_20_11_1_12_1" localSheetId="0">#REF!</definedName>
    <definedName name="FKERES_IV_20_11_1_12_1">#REF!</definedName>
    <definedName name="FKERES_IV_20_11_1_12_5" localSheetId="0">#REF!</definedName>
    <definedName name="FKERES_IV_20_11_1_12_5">#REF!</definedName>
    <definedName name="FKERES_IV_20_11_1_12_5_1" localSheetId="0">#REF!</definedName>
    <definedName name="FKERES_IV_20_11_1_12_5_1">#REF!</definedName>
    <definedName name="FKERES_IV_20_11_1_2" localSheetId="0">#REF!</definedName>
    <definedName name="FKERES_IV_20_11_1_2">#REF!</definedName>
    <definedName name="FKERES_IV_20_11_1_2_1" localSheetId="0">#REF!</definedName>
    <definedName name="FKERES_IV_20_11_1_2_1">#REF!</definedName>
    <definedName name="FKERES_IV_20_11_1_2_5" localSheetId="0">#REF!</definedName>
    <definedName name="FKERES_IV_20_11_1_2_5">#REF!</definedName>
    <definedName name="FKERES_IV_20_11_1_2_5_1" localSheetId="0">#REF!</definedName>
    <definedName name="FKERES_IV_20_11_1_2_5_1">#REF!</definedName>
    <definedName name="FKERES_IV_20_11_1_5" localSheetId="0">#REF!</definedName>
    <definedName name="FKERES_IV_20_11_1_5">#REF!</definedName>
    <definedName name="FKERES_IV_20_11_1_5_1" localSheetId="0">#REF!</definedName>
    <definedName name="FKERES_IV_20_11_1_5_1">#REF!</definedName>
    <definedName name="FKERES_IV_20_11_1_7" localSheetId="0">#REF!</definedName>
    <definedName name="FKERES_IV_20_11_1_7">#REF!</definedName>
    <definedName name="FKERES_IV_20_11_1_7_1" localSheetId="0">#REF!</definedName>
    <definedName name="FKERES_IV_20_11_1_7_1">#REF!</definedName>
    <definedName name="FKERES_IV_20_11_1_7_5" localSheetId="0">#REF!</definedName>
    <definedName name="FKERES_IV_20_11_1_7_5">#REF!</definedName>
    <definedName name="FKERES_IV_20_11_1_7_5_1" localSheetId="0">#REF!</definedName>
    <definedName name="FKERES_IV_20_11_1_7_5_1">#REF!</definedName>
    <definedName name="FKERES_IV_20_11_1_8" localSheetId="0">#REF!</definedName>
    <definedName name="FKERES_IV_20_11_1_8">#REF!</definedName>
    <definedName name="FKERES_IV_20_11_1_8_1" localSheetId="0">#REF!</definedName>
    <definedName name="FKERES_IV_20_11_1_8_1">#REF!</definedName>
    <definedName name="FKERES_IV_20_11_1_8_5" localSheetId="0">#REF!</definedName>
    <definedName name="FKERES_IV_20_11_1_8_5">#REF!</definedName>
    <definedName name="FKERES_IV_20_11_1_8_5_1" localSheetId="0">#REF!</definedName>
    <definedName name="FKERES_IV_20_11_1_8_5_1">#REF!</definedName>
    <definedName name="FKERES_IV_20_11_12" localSheetId="0">#REF!</definedName>
    <definedName name="FKERES_IV_20_11_12">#REF!</definedName>
    <definedName name="FKERES_IV_20_11_12_1" localSheetId="0">#REF!</definedName>
    <definedName name="FKERES_IV_20_11_12_1">#REF!</definedName>
    <definedName name="FKERES_IV_20_11_12_5" localSheetId="0">#REF!</definedName>
    <definedName name="FKERES_IV_20_11_12_5">#REF!</definedName>
    <definedName name="FKERES_IV_20_11_12_5_1" localSheetId="0">#REF!</definedName>
    <definedName name="FKERES_IV_20_11_12_5_1">#REF!</definedName>
    <definedName name="FKERES_IV_20_11_3" localSheetId="0">#REF!</definedName>
    <definedName name="FKERES_IV_20_11_3">#REF!</definedName>
    <definedName name="FKERES_IV_20_11_3_1" localSheetId="0">#REF!</definedName>
    <definedName name="FKERES_IV_20_11_3_1">#REF!</definedName>
    <definedName name="FKERES_IV_20_11_3_12" localSheetId="0">#REF!</definedName>
    <definedName name="FKERES_IV_20_11_3_12">#REF!</definedName>
    <definedName name="FKERES_IV_20_11_3_12_1" localSheetId="0">#REF!</definedName>
    <definedName name="FKERES_IV_20_11_3_12_1">#REF!</definedName>
    <definedName name="FKERES_IV_20_11_3_12_5" localSheetId="0">#REF!</definedName>
    <definedName name="FKERES_IV_20_11_3_12_5">#REF!</definedName>
    <definedName name="FKERES_IV_20_11_3_12_5_1" localSheetId="0">#REF!</definedName>
    <definedName name="FKERES_IV_20_11_3_12_5_1">#REF!</definedName>
    <definedName name="FKERES_IV_20_11_3_2" localSheetId="0">#REF!</definedName>
    <definedName name="FKERES_IV_20_11_3_2">#REF!</definedName>
    <definedName name="FKERES_IV_20_11_3_2_1" localSheetId="0">#REF!</definedName>
    <definedName name="FKERES_IV_20_11_3_2_1">#REF!</definedName>
    <definedName name="FKERES_IV_20_11_3_2_5" localSheetId="0">#REF!</definedName>
    <definedName name="FKERES_IV_20_11_3_2_5">#REF!</definedName>
    <definedName name="FKERES_IV_20_11_3_2_5_1" localSheetId="0">#REF!</definedName>
    <definedName name="FKERES_IV_20_11_3_2_5_1">#REF!</definedName>
    <definedName name="FKERES_IV_20_11_3_5" localSheetId="0">#REF!</definedName>
    <definedName name="FKERES_IV_20_11_3_5">#REF!</definedName>
    <definedName name="FKERES_IV_20_11_3_5_1" localSheetId="0">#REF!</definedName>
    <definedName name="FKERES_IV_20_11_3_5_1">#REF!</definedName>
    <definedName name="FKERES_IV_20_11_3_7" localSheetId="0">#REF!</definedName>
    <definedName name="FKERES_IV_20_11_3_7">#REF!</definedName>
    <definedName name="FKERES_IV_20_11_3_7_1" localSheetId="0">#REF!</definedName>
    <definedName name="FKERES_IV_20_11_3_7_1">#REF!</definedName>
    <definedName name="FKERES_IV_20_11_3_7_5" localSheetId="0">#REF!</definedName>
    <definedName name="FKERES_IV_20_11_3_7_5">#REF!</definedName>
    <definedName name="FKERES_IV_20_11_3_7_5_1" localSheetId="0">#REF!</definedName>
    <definedName name="FKERES_IV_20_11_3_7_5_1">#REF!</definedName>
    <definedName name="FKERES_IV_20_11_3_8" localSheetId="0">#REF!</definedName>
    <definedName name="FKERES_IV_20_11_3_8">#REF!</definedName>
    <definedName name="FKERES_IV_20_11_3_8_1" localSheetId="0">#REF!</definedName>
    <definedName name="FKERES_IV_20_11_3_8_1">#REF!</definedName>
    <definedName name="FKERES_IV_20_11_3_8_5" localSheetId="0">#REF!</definedName>
    <definedName name="FKERES_IV_20_11_3_8_5">#REF!</definedName>
    <definedName name="FKERES_IV_20_11_3_8_5_1" localSheetId="0">#REF!</definedName>
    <definedName name="FKERES_IV_20_11_3_8_5_1">#REF!</definedName>
    <definedName name="FKERES_IV_20_11_5" localSheetId="0">#REF!</definedName>
    <definedName name="FKERES_IV_20_11_5">#REF!</definedName>
    <definedName name="FKERES_IV_20_11_5_1" localSheetId="0">#REF!</definedName>
    <definedName name="FKERES_IV_20_11_5_1">#REF!</definedName>
    <definedName name="FKERES_IV_20_11_5_12" localSheetId="0">#REF!</definedName>
    <definedName name="FKERES_IV_20_11_5_12">#REF!</definedName>
    <definedName name="FKERES_IV_20_11_5_12_1" localSheetId="0">#REF!</definedName>
    <definedName name="FKERES_IV_20_11_5_12_1">#REF!</definedName>
    <definedName name="FKERES_IV_20_11_5_12_5" localSheetId="0">#REF!</definedName>
    <definedName name="FKERES_IV_20_11_5_12_5">#REF!</definedName>
    <definedName name="FKERES_IV_20_11_5_12_5_1" localSheetId="0">#REF!</definedName>
    <definedName name="FKERES_IV_20_11_5_12_5_1">#REF!</definedName>
    <definedName name="FKERES_IV_20_11_5_2" localSheetId="0">#REF!</definedName>
    <definedName name="FKERES_IV_20_11_5_2">#REF!</definedName>
    <definedName name="FKERES_IV_20_11_5_2_1" localSheetId="0">#REF!</definedName>
    <definedName name="FKERES_IV_20_11_5_2_1">#REF!</definedName>
    <definedName name="FKERES_IV_20_11_5_2_5" localSheetId="0">#REF!</definedName>
    <definedName name="FKERES_IV_20_11_5_2_5">#REF!</definedName>
    <definedName name="FKERES_IV_20_11_5_2_5_1" localSheetId="0">#REF!</definedName>
    <definedName name="FKERES_IV_20_11_5_2_5_1">#REF!</definedName>
    <definedName name="FKERES_IV_20_11_5_5" localSheetId="0">#REF!</definedName>
    <definedName name="FKERES_IV_20_11_5_5">#REF!</definedName>
    <definedName name="FKERES_IV_20_11_5_5_1" localSheetId="0">#REF!</definedName>
    <definedName name="FKERES_IV_20_11_5_5_1">#REF!</definedName>
    <definedName name="FKERES_IV_20_11_5_7" localSheetId="0">#REF!</definedName>
    <definedName name="FKERES_IV_20_11_5_7">#REF!</definedName>
    <definedName name="FKERES_IV_20_11_5_7_1" localSheetId="0">#REF!</definedName>
    <definedName name="FKERES_IV_20_11_5_7_1">#REF!</definedName>
    <definedName name="FKERES_IV_20_11_5_7_5" localSheetId="0">#REF!</definedName>
    <definedName name="FKERES_IV_20_11_5_7_5">#REF!</definedName>
    <definedName name="FKERES_IV_20_11_5_7_5_1" localSheetId="0">#REF!</definedName>
    <definedName name="FKERES_IV_20_11_5_7_5_1">#REF!</definedName>
    <definedName name="FKERES_IV_20_11_5_8" localSheetId="0">#REF!</definedName>
    <definedName name="FKERES_IV_20_11_5_8">#REF!</definedName>
    <definedName name="FKERES_IV_20_11_5_8_1" localSheetId="0">#REF!</definedName>
    <definedName name="FKERES_IV_20_11_5_8_1">#REF!</definedName>
    <definedName name="FKERES_IV_20_11_5_8_5" localSheetId="0">#REF!</definedName>
    <definedName name="FKERES_IV_20_11_5_8_5">#REF!</definedName>
    <definedName name="FKERES_IV_20_11_5_8_5_1" localSheetId="0">#REF!</definedName>
    <definedName name="FKERES_IV_20_11_5_8_5_1">#REF!</definedName>
    <definedName name="FKERES_IV_20_11_7" localSheetId="0">#REF!</definedName>
    <definedName name="FKERES_IV_20_11_7">#REF!</definedName>
    <definedName name="FKERES_IV_20_11_7_1" localSheetId="0">#REF!</definedName>
    <definedName name="FKERES_IV_20_11_7_1">#REF!</definedName>
    <definedName name="FKERES_IV_20_11_8" localSheetId="0">#REF!</definedName>
    <definedName name="FKERES_IV_20_11_8">#REF!</definedName>
    <definedName name="FKERES_IV_20_11_8_1" localSheetId="0">#REF!</definedName>
    <definedName name="FKERES_IV_20_11_8_1">#REF!</definedName>
    <definedName name="FKERES_IV_20_11_8_5" localSheetId="0">#REF!</definedName>
    <definedName name="FKERES_IV_20_11_8_5">#REF!</definedName>
    <definedName name="FKERES_IV_20_11_8_5_1" localSheetId="0">#REF!</definedName>
    <definedName name="FKERES_IV_20_11_8_5_1">#REF!</definedName>
    <definedName name="FKERES_IV_20_12" localSheetId="0">#REF!</definedName>
    <definedName name="FKERES_IV_20_12">#REF!</definedName>
    <definedName name="FKERES_IV_20_12_1">NA()</definedName>
    <definedName name="FKERES_IV_20_12_1_1" localSheetId="0">#REF!</definedName>
    <definedName name="FKERES_IV_20_12_1_1">#REF!</definedName>
    <definedName name="FKERES_IV_20_12_1_1_1" localSheetId="0">#REF!</definedName>
    <definedName name="FKERES_IV_20_12_1_1_1">#REF!</definedName>
    <definedName name="FKERES_IV_20_12_1_2">NA()</definedName>
    <definedName name="FKERES_IV_20_12_10" localSheetId="0">#REF!</definedName>
    <definedName name="FKERES_IV_20_12_10">#REF!</definedName>
    <definedName name="FKERES_IV_20_12_10_1" localSheetId="0">#REF!</definedName>
    <definedName name="FKERES_IV_20_12_10_1">#REF!</definedName>
    <definedName name="FKERES_IV_20_12_10_12" localSheetId="0">#REF!</definedName>
    <definedName name="FKERES_IV_20_12_10_12">#REF!</definedName>
    <definedName name="FKERES_IV_20_12_10_12_1" localSheetId="0">#REF!</definedName>
    <definedName name="FKERES_IV_20_12_10_12_1">#REF!</definedName>
    <definedName name="FKERES_IV_20_12_10_7" localSheetId="0">#REF!</definedName>
    <definedName name="FKERES_IV_20_12_10_7">#REF!</definedName>
    <definedName name="FKERES_IV_20_12_10_7_1" localSheetId="0">#REF!</definedName>
    <definedName name="FKERES_IV_20_12_10_7_1">#REF!</definedName>
    <definedName name="FKERES_IV_20_12_10_8" localSheetId="0">#REF!</definedName>
    <definedName name="FKERES_IV_20_12_10_8">#REF!</definedName>
    <definedName name="FKERES_IV_20_12_10_8_1" localSheetId="0">#REF!</definedName>
    <definedName name="FKERES_IV_20_12_10_8_1">#REF!</definedName>
    <definedName name="FKERES_IV_20_12_12" localSheetId="0">#REF!</definedName>
    <definedName name="FKERES_IV_20_12_12">#REF!</definedName>
    <definedName name="FKERES_IV_20_12_12_1" localSheetId="0">#REF!</definedName>
    <definedName name="FKERES_IV_20_12_12_1">#REF!</definedName>
    <definedName name="FKERES_IV_20_12_7" localSheetId="0">#REF!</definedName>
    <definedName name="FKERES_IV_20_12_7">#REF!</definedName>
    <definedName name="FKERES_IV_20_12_7_1" localSheetId="0">#REF!</definedName>
    <definedName name="FKERES_IV_20_12_7_1">#REF!</definedName>
    <definedName name="FKERES_IV_20_12_8" localSheetId="0">#REF!</definedName>
    <definedName name="FKERES_IV_20_12_8">#REF!</definedName>
    <definedName name="FKERES_IV_20_12_8_1" localSheetId="0">#REF!</definedName>
    <definedName name="FKERES_IV_20_12_8_1">#REF!</definedName>
    <definedName name="FKERES_IV_20_2" localSheetId="0">#REF!</definedName>
    <definedName name="FKERES_IV_20_2">#REF!</definedName>
    <definedName name="FKERES_IV_20_3" localSheetId="0">#REF!</definedName>
    <definedName name="FKERES_IV_20_3">#REF!</definedName>
    <definedName name="FKERES_IV_20_4" localSheetId="0">#REF!</definedName>
    <definedName name="FKERES_IV_20_4">#REF!</definedName>
    <definedName name="FKERES_IV_20_4_1" localSheetId="0">#REF!</definedName>
    <definedName name="FKERES_IV_20_4_1">#REF!</definedName>
    <definedName name="FKERES_IV_20_7" localSheetId="0">#REF!</definedName>
    <definedName name="FKERES_IV_20_7">#REF!</definedName>
    <definedName name="FKERES_IV_20_7_1" localSheetId="0">#REF!</definedName>
    <definedName name="FKERES_IV_20_7_1">#REF!</definedName>
    <definedName name="FKERES_IV_20_8" localSheetId="0">#REF!</definedName>
    <definedName name="FKERES_IV_20_8">#REF!</definedName>
    <definedName name="FKERES_IV_20_8_1" localSheetId="0">#REF!</definedName>
    <definedName name="FKERES_IV_20_8_1">#REF!</definedName>
    <definedName name="FKERES_IV_20_9" localSheetId="0">#REF!</definedName>
    <definedName name="FKERES_IV_20_9">#REF!</definedName>
    <definedName name="FKERES_IV_20_9_1">NA()</definedName>
    <definedName name="FKERES_IV_20_9_1_1">NA()</definedName>
    <definedName name="FKERES_IV_20_9_12" localSheetId="0">#REF!</definedName>
    <definedName name="FKERES_IV_20_9_12">#REF!</definedName>
    <definedName name="FKERES_IV_20_9_12_1" localSheetId="0">#REF!</definedName>
    <definedName name="FKERES_IV_20_9_12_1">#REF!</definedName>
    <definedName name="FKERES_IV_20_9_7" localSheetId="0">#REF!</definedName>
    <definedName name="FKERES_IV_20_9_7">#REF!</definedName>
    <definedName name="FKERES_IV_20_9_7_1" localSheetId="0">#REF!</definedName>
    <definedName name="FKERES_IV_20_9_7_1">#REF!</definedName>
    <definedName name="FKERES_IV_20_9_8" localSheetId="0">#REF!</definedName>
    <definedName name="FKERES_IV_20_9_8">#REF!</definedName>
    <definedName name="FKERES_IV_20_9_8_1" localSheetId="0">#REF!</definedName>
    <definedName name="FKERES_IV_20_9_8_1">#REF!</definedName>
    <definedName name="FKERES_IV_24" localSheetId="0">#REF!</definedName>
    <definedName name="FKERES_IV_24">#REF!</definedName>
    <definedName name="FKERES_IV_24_1">NA()</definedName>
    <definedName name="FKERES_IV_24_1_1">NA()</definedName>
    <definedName name="FKERES_IV_24_10" localSheetId="0">#REF!</definedName>
    <definedName name="FKERES_IV_24_10">#REF!</definedName>
    <definedName name="FKERES_IV_24_10_1" localSheetId="0">#REF!</definedName>
    <definedName name="FKERES_IV_24_10_1">#REF!</definedName>
    <definedName name="FKERES_IV_24_10_12" localSheetId="0">#REF!</definedName>
    <definedName name="FKERES_IV_24_10_12">#REF!</definedName>
    <definedName name="FKERES_IV_24_10_12_1" localSheetId="0">#REF!</definedName>
    <definedName name="FKERES_IV_24_10_12_1">#REF!</definedName>
    <definedName name="FKERES_IV_24_10_7" localSheetId="0">#REF!</definedName>
    <definedName name="FKERES_IV_24_10_7">#REF!</definedName>
    <definedName name="FKERES_IV_24_10_7_1" localSheetId="0">#REF!</definedName>
    <definedName name="FKERES_IV_24_10_7_1">#REF!</definedName>
    <definedName name="FKERES_IV_24_10_8" localSheetId="0">#REF!</definedName>
    <definedName name="FKERES_IV_24_10_8">#REF!</definedName>
    <definedName name="FKERES_IV_24_10_8_1" localSheetId="0">#REF!</definedName>
    <definedName name="FKERES_IV_24_10_8_1">#REF!</definedName>
    <definedName name="FKERES_IV_24_11" localSheetId="0">#REF!</definedName>
    <definedName name="FKERES_IV_24_11">#REF!</definedName>
    <definedName name="FKERES_IV_24_11_1" localSheetId="0">#REF!</definedName>
    <definedName name="FKERES_IV_24_11_1">#REF!</definedName>
    <definedName name="FKERES_IV_24_11_1_1" localSheetId="0">#REF!</definedName>
    <definedName name="FKERES_IV_24_11_1_1">#REF!</definedName>
    <definedName name="FKERES_IV_24_11_1_1_1">NA()</definedName>
    <definedName name="FKERES_IV_24_11_1_1_1_1" localSheetId="0">#REF!</definedName>
    <definedName name="FKERES_IV_24_11_1_1_1_1">#REF!</definedName>
    <definedName name="FKERES_IV_24_11_1_1_1_1_1" localSheetId="0">#REF!</definedName>
    <definedName name="FKERES_IV_24_11_1_1_1_1_1">#REF!</definedName>
    <definedName name="FKERES_IV_24_11_1_1_1_1_1_1">NA()</definedName>
    <definedName name="FKERES_IV_24_11_1_1_12" localSheetId="0">#REF!</definedName>
    <definedName name="FKERES_IV_24_11_1_1_12">#REF!</definedName>
    <definedName name="FKERES_IV_24_11_1_1_12_1" localSheetId="0">#REF!</definedName>
    <definedName name="FKERES_IV_24_11_1_1_12_1">#REF!</definedName>
    <definedName name="FKERES_IV_24_11_1_1_12_5" localSheetId="0">#REF!</definedName>
    <definedName name="FKERES_IV_24_11_1_1_12_5">#REF!</definedName>
    <definedName name="FKERES_IV_24_11_1_1_12_5_1" localSheetId="0">#REF!</definedName>
    <definedName name="FKERES_IV_24_11_1_1_12_5_1">#REF!</definedName>
    <definedName name="FKERES_IV_24_11_1_1_2" localSheetId="0">#REF!</definedName>
    <definedName name="FKERES_IV_24_11_1_1_2">#REF!</definedName>
    <definedName name="FKERES_IV_24_11_1_1_2_1" localSheetId="0">#REF!</definedName>
    <definedName name="FKERES_IV_24_11_1_1_2_1">#REF!</definedName>
    <definedName name="FKERES_IV_24_11_1_1_2_5" localSheetId="0">#REF!</definedName>
    <definedName name="FKERES_IV_24_11_1_1_2_5">#REF!</definedName>
    <definedName name="FKERES_IV_24_11_1_1_2_5_1" localSheetId="0">#REF!</definedName>
    <definedName name="FKERES_IV_24_11_1_1_2_5_1">#REF!</definedName>
    <definedName name="FKERES_IV_24_11_1_1_5" localSheetId="0">#REF!</definedName>
    <definedName name="FKERES_IV_24_11_1_1_5">#REF!</definedName>
    <definedName name="FKERES_IV_24_11_1_1_5_1" localSheetId="0">#REF!</definedName>
    <definedName name="FKERES_IV_24_11_1_1_5_1">#REF!</definedName>
    <definedName name="FKERES_IV_24_11_1_1_7" localSheetId="0">#REF!</definedName>
    <definedName name="FKERES_IV_24_11_1_1_7">#REF!</definedName>
    <definedName name="FKERES_IV_24_11_1_1_7_1" localSheetId="0">#REF!</definedName>
    <definedName name="FKERES_IV_24_11_1_1_7_1">#REF!</definedName>
    <definedName name="FKERES_IV_24_11_1_1_7_5" localSheetId="0">#REF!</definedName>
    <definedName name="FKERES_IV_24_11_1_1_7_5">#REF!</definedName>
    <definedName name="FKERES_IV_24_11_1_1_7_5_1" localSheetId="0">#REF!</definedName>
    <definedName name="FKERES_IV_24_11_1_1_7_5_1">#REF!</definedName>
    <definedName name="FKERES_IV_24_11_1_1_8" localSheetId="0">#REF!</definedName>
    <definedName name="FKERES_IV_24_11_1_1_8">#REF!</definedName>
    <definedName name="FKERES_IV_24_11_1_1_8_1" localSheetId="0">#REF!</definedName>
    <definedName name="FKERES_IV_24_11_1_1_8_1">#REF!</definedName>
    <definedName name="FKERES_IV_24_11_1_1_8_5" localSheetId="0">#REF!</definedName>
    <definedName name="FKERES_IV_24_11_1_1_8_5">#REF!</definedName>
    <definedName name="FKERES_IV_24_11_1_1_8_5_1" localSheetId="0">#REF!</definedName>
    <definedName name="FKERES_IV_24_11_1_1_8_5_1">#REF!</definedName>
    <definedName name="FKERES_IV_24_11_1_12" localSheetId="0">#REF!</definedName>
    <definedName name="FKERES_IV_24_11_1_12">#REF!</definedName>
    <definedName name="FKERES_IV_24_11_1_12_1" localSheetId="0">#REF!</definedName>
    <definedName name="FKERES_IV_24_11_1_12_1">#REF!</definedName>
    <definedName name="FKERES_IV_24_11_1_12_5" localSheetId="0">#REF!</definedName>
    <definedName name="FKERES_IV_24_11_1_12_5">#REF!</definedName>
    <definedName name="FKERES_IV_24_11_1_12_5_1" localSheetId="0">#REF!</definedName>
    <definedName name="FKERES_IV_24_11_1_12_5_1">#REF!</definedName>
    <definedName name="FKERES_IV_24_11_1_2" localSheetId="0">#REF!</definedName>
    <definedName name="FKERES_IV_24_11_1_2">#REF!</definedName>
    <definedName name="FKERES_IV_24_11_1_2_1" localSheetId="0">#REF!</definedName>
    <definedName name="FKERES_IV_24_11_1_2_1">#REF!</definedName>
    <definedName name="FKERES_IV_24_11_1_2_5" localSheetId="0">#REF!</definedName>
    <definedName name="FKERES_IV_24_11_1_2_5">#REF!</definedName>
    <definedName name="FKERES_IV_24_11_1_2_5_1" localSheetId="0">#REF!</definedName>
    <definedName name="FKERES_IV_24_11_1_2_5_1">#REF!</definedName>
    <definedName name="FKERES_IV_24_11_1_5" localSheetId="0">#REF!</definedName>
    <definedName name="FKERES_IV_24_11_1_5">#REF!</definedName>
    <definedName name="FKERES_IV_24_11_1_5_1" localSheetId="0">#REF!</definedName>
    <definedName name="FKERES_IV_24_11_1_5_1">#REF!</definedName>
    <definedName name="FKERES_IV_24_11_1_7" localSheetId="0">#REF!</definedName>
    <definedName name="FKERES_IV_24_11_1_7">#REF!</definedName>
    <definedName name="FKERES_IV_24_11_1_7_1" localSheetId="0">#REF!</definedName>
    <definedName name="FKERES_IV_24_11_1_7_1">#REF!</definedName>
    <definedName name="FKERES_IV_24_11_1_7_5" localSheetId="0">#REF!</definedName>
    <definedName name="FKERES_IV_24_11_1_7_5">#REF!</definedName>
    <definedName name="FKERES_IV_24_11_1_7_5_1" localSheetId="0">#REF!</definedName>
    <definedName name="FKERES_IV_24_11_1_7_5_1">#REF!</definedName>
    <definedName name="FKERES_IV_24_11_1_8" localSheetId="0">#REF!</definedName>
    <definedName name="FKERES_IV_24_11_1_8">#REF!</definedName>
    <definedName name="FKERES_IV_24_11_1_8_1" localSheetId="0">#REF!</definedName>
    <definedName name="FKERES_IV_24_11_1_8_1">#REF!</definedName>
    <definedName name="FKERES_IV_24_11_1_8_5" localSheetId="0">#REF!</definedName>
    <definedName name="FKERES_IV_24_11_1_8_5">#REF!</definedName>
    <definedName name="FKERES_IV_24_11_1_8_5_1" localSheetId="0">#REF!</definedName>
    <definedName name="FKERES_IV_24_11_1_8_5_1">#REF!</definedName>
    <definedName name="FKERES_IV_24_11_12" localSheetId="0">#REF!</definedName>
    <definedName name="FKERES_IV_24_11_12">#REF!</definedName>
    <definedName name="FKERES_IV_24_11_12_1" localSheetId="0">#REF!</definedName>
    <definedName name="FKERES_IV_24_11_12_1">#REF!</definedName>
    <definedName name="FKERES_IV_24_11_12_5" localSheetId="0">#REF!</definedName>
    <definedName name="FKERES_IV_24_11_12_5">#REF!</definedName>
    <definedName name="FKERES_IV_24_11_12_5_1" localSheetId="0">#REF!</definedName>
    <definedName name="FKERES_IV_24_11_12_5_1">#REF!</definedName>
    <definedName name="FKERES_IV_24_11_3" localSheetId="0">#REF!</definedName>
    <definedName name="FKERES_IV_24_11_3">#REF!</definedName>
    <definedName name="FKERES_IV_24_11_3_1" localSheetId="0">#REF!</definedName>
    <definedName name="FKERES_IV_24_11_3_1">#REF!</definedName>
    <definedName name="FKERES_IV_24_11_3_12" localSheetId="0">#REF!</definedName>
    <definedName name="FKERES_IV_24_11_3_12">#REF!</definedName>
    <definedName name="FKERES_IV_24_11_3_12_1" localSheetId="0">#REF!</definedName>
    <definedName name="FKERES_IV_24_11_3_12_1">#REF!</definedName>
    <definedName name="FKERES_IV_24_11_3_12_5" localSheetId="0">#REF!</definedName>
    <definedName name="FKERES_IV_24_11_3_12_5">#REF!</definedName>
    <definedName name="FKERES_IV_24_11_3_12_5_1" localSheetId="0">#REF!</definedName>
    <definedName name="FKERES_IV_24_11_3_12_5_1">#REF!</definedName>
    <definedName name="FKERES_IV_24_11_3_2" localSheetId="0">#REF!</definedName>
    <definedName name="FKERES_IV_24_11_3_2">#REF!</definedName>
    <definedName name="FKERES_IV_24_11_3_2_1" localSheetId="0">#REF!</definedName>
    <definedName name="FKERES_IV_24_11_3_2_1">#REF!</definedName>
    <definedName name="FKERES_IV_24_11_3_2_5" localSheetId="0">#REF!</definedName>
    <definedName name="FKERES_IV_24_11_3_2_5">#REF!</definedName>
    <definedName name="FKERES_IV_24_11_3_2_5_1" localSheetId="0">#REF!</definedName>
    <definedName name="FKERES_IV_24_11_3_2_5_1">#REF!</definedName>
    <definedName name="FKERES_IV_24_11_3_5" localSheetId="0">#REF!</definedName>
    <definedName name="FKERES_IV_24_11_3_5">#REF!</definedName>
    <definedName name="FKERES_IV_24_11_3_5_1" localSheetId="0">#REF!</definedName>
    <definedName name="FKERES_IV_24_11_3_5_1">#REF!</definedName>
    <definedName name="FKERES_IV_24_11_3_7" localSheetId="0">#REF!</definedName>
    <definedName name="FKERES_IV_24_11_3_7">#REF!</definedName>
    <definedName name="FKERES_IV_24_11_3_7_1" localSheetId="0">#REF!</definedName>
    <definedName name="FKERES_IV_24_11_3_7_1">#REF!</definedName>
    <definedName name="FKERES_IV_24_11_3_7_5" localSheetId="0">#REF!</definedName>
    <definedName name="FKERES_IV_24_11_3_7_5">#REF!</definedName>
    <definedName name="FKERES_IV_24_11_3_7_5_1" localSheetId="0">#REF!</definedName>
    <definedName name="FKERES_IV_24_11_3_7_5_1">#REF!</definedName>
    <definedName name="FKERES_IV_24_11_3_8" localSheetId="0">#REF!</definedName>
    <definedName name="FKERES_IV_24_11_3_8">#REF!</definedName>
    <definedName name="FKERES_IV_24_11_3_8_1" localSheetId="0">#REF!</definedName>
    <definedName name="FKERES_IV_24_11_3_8_1">#REF!</definedName>
    <definedName name="FKERES_IV_24_11_3_8_5" localSheetId="0">#REF!</definedName>
    <definedName name="FKERES_IV_24_11_3_8_5">#REF!</definedName>
    <definedName name="FKERES_IV_24_11_3_8_5_1" localSheetId="0">#REF!</definedName>
    <definedName name="FKERES_IV_24_11_3_8_5_1">#REF!</definedName>
    <definedName name="FKERES_IV_24_11_5" localSheetId="0">#REF!</definedName>
    <definedName name="FKERES_IV_24_11_5">#REF!</definedName>
    <definedName name="FKERES_IV_24_11_5_1" localSheetId="0">#REF!</definedName>
    <definedName name="FKERES_IV_24_11_5_1">#REF!</definedName>
    <definedName name="FKERES_IV_24_11_5_12" localSheetId="0">#REF!</definedName>
    <definedName name="FKERES_IV_24_11_5_12">#REF!</definedName>
    <definedName name="FKERES_IV_24_11_5_12_1" localSheetId="0">#REF!</definedName>
    <definedName name="FKERES_IV_24_11_5_12_1">#REF!</definedName>
    <definedName name="FKERES_IV_24_11_5_12_5" localSheetId="0">#REF!</definedName>
    <definedName name="FKERES_IV_24_11_5_12_5">#REF!</definedName>
    <definedName name="FKERES_IV_24_11_5_12_5_1" localSheetId="0">#REF!</definedName>
    <definedName name="FKERES_IV_24_11_5_12_5_1">#REF!</definedName>
    <definedName name="FKERES_IV_24_11_5_2" localSheetId="0">#REF!</definedName>
    <definedName name="FKERES_IV_24_11_5_2">#REF!</definedName>
    <definedName name="FKERES_IV_24_11_5_2_1" localSheetId="0">#REF!</definedName>
    <definedName name="FKERES_IV_24_11_5_2_1">#REF!</definedName>
    <definedName name="FKERES_IV_24_11_5_2_5" localSheetId="0">#REF!</definedName>
    <definedName name="FKERES_IV_24_11_5_2_5">#REF!</definedName>
    <definedName name="FKERES_IV_24_11_5_2_5_1" localSheetId="0">#REF!</definedName>
    <definedName name="FKERES_IV_24_11_5_2_5_1">#REF!</definedName>
    <definedName name="FKERES_IV_24_11_5_5" localSheetId="0">#REF!</definedName>
    <definedName name="FKERES_IV_24_11_5_5">#REF!</definedName>
    <definedName name="FKERES_IV_24_11_5_5_1" localSheetId="0">#REF!</definedName>
    <definedName name="FKERES_IV_24_11_5_5_1">#REF!</definedName>
    <definedName name="FKERES_IV_24_11_5_7" localSheetId="0">#REF!</definedName>
    <definedName name="FKERES_IV_24_11_5_7">#REF!</definedName>
    <definedName name="FKERES_IV_24_11_5_7_1" localSheetId="0">#REF!</definedName>
    <definedName name="FKERES_IV_24_11_5_7_1">#REF!</definedName>
    <definedName name="FKERES_IV_24_11_5_7_5" localSheetId="0">#REF!</definedName>
    <definedName name="FKERES_IV_24_11_5_7_5">#REF!</definedName>
    <definedName name="FKERES_IV_24_11_5_7_5_1" localSheetId="0">#REF!</definedName>
    <definedName name="FKERES_IV_24_11_5_7_5_1">#REF!</definedName>
    <definedName name="FKERES_IV_24_11_5_8" localSheetId="0">#REF!</definedName>
    <definedName name="FKERES_IV_24_11_5_8">#REF!</definedName>
    <definedName name="FKERES_IV_24_11_5_8_1" localSheetId="0">#REF!</definedName>
    <definedName name="FKERES_IV_24_11_5_8_1">#REF!</definedName>
    <definedName name="FKERES_IV_24_11_5_8_5" localSheetId="0">#REF!</definedName>
    <definedName name="FKERES_IV_24_11_5_8_5">#REF!</definedName>
    <definedName name="FKERES_IV_24_11_5_8_5_1" localSheetId="0">#REF!</definedName>
    <definedName name="FKERES_IV_24_11_5_8_5_1">#REF!</definedName>
    <definedName name="FKERES_IV_24_11_7" localSheetId="0">#REF!</definedName>
    <definedName name="FKERES_IV_24_11_7">#REF!</definedName>
    <definedName name="FKERES_IV_24_11_7_1" localSheetId="0">#REF!</definedName>
    <definedName name="FKERES_IV_24_11_7_1">#REF!</definedName>
    <definedName name="FKERES_IV_24_11_8" localSheetId="0">#REF!</definedName>
    <definedName name="FKERES_IV_24_11_8">#REF!</definedName>
    <definedName name="FKERES_IV_24_11_8_1" localSheetId="0">#REF!</definedName>
    <definedName name="FKERES_IV_24_11_8_1">#REF!</definedName>
    <definedName name="FKERES_IV_24_11_8_5" localSheetId="0">#REF!</definedName>
    <definedName name="FKERES_IV_24_11_8_5">#REF!</definedName>
    <definedName name="FKERES_IV_24_11_8_5_1" localSheetId="0">#REF!</definedName>
    <definedName name="FKERES_IV_24_11_8_5_1">#REF!</definedName>
    <definedName name="FKERES_IV_24_12" localSheetId="0">#REF!</definedName>
    <definedName name="FKERES_IV_24_12">#REF!</definedName>
    <definedName name="FKERES_IV_24_12_1">NA()</definedName>
    <definedName name="FKERES_IV_24_12_1_1" localSheetId="0">#REF!</definedName>
    <definedName name="FKERES_IV_24_12_1_1">#REF!</definedName>
    <definedName name="FKERES_IV_24_12_1_1_1" localSheetId="0">#REF!</definedName>
    <definedName name="FKERES_IV_24_12_1_1_1">#REF!</definedName>
    <definedName name="FKERES_IV_24_12_1_2">NA()</definedName>
    <definedName name="FKERES_IV_24_12_10" localSheetId="0">#REF!</definedName>
    <definedName name="FKERES_IV_24_12_10">#REF!</definedName>
    <definedName name="FKERES_IV_24_12_10_1" localSheetId="0">#REF!</definedName>
    <definedName name="FKERES_IV_24_12_10_1">#REF!</definedName>
    <definedName name="FKERES_IV_24_12_10_12" localSheetId="0">#REF!</definedName>
    <definedName name="FKERES_IV_24_12_10_12">#REF!</definedName>
    <definedName name="FKERES_IV_24_12_10_12_1" localSheetId="0">#REF!</definedName>
    <definedName name="FKERES_IV_24_12_10_12_1">#REF!</definedName>
    <definedName name="FKERES_IV_24_12_10_7" localSheetId="0">#REF!</definedName>
    <definedName name="FKERES_IV_24_12_10_7">#REF!</definedName>
    <definedName name="FKERES_IV_24_12_10_7_1" localSheetId="0">#REF!</definedName>
    <definedName name="FKERES_IV_24_12_10_7_1">#REF!</definedName>
    <definedName name="FKERES_IV_24_12_10_8" localSheetId="0">#REF!</definedName>
    <definedName name="FKERES_IV_24_12_10_8">#REF!</definedName>
    <definedName name="FKERES_IV_24_12_10_8_1" localSheetId="0">#REF!</definedName>
    <definedName name="FKERES_IV_24_12_10_8_1">#REF!</definedName>
    <definedName name="FKERES_IV_24_12_12" localSheetId="0">#REF!</definedName>
    <definedName name="FKERES_IV_24_12_12">#REF!</definedName>
    <definedName name="FKERES_IV_24_12_12_1" localSheetId="0">#REF!</definedName>
    <definedName name="FKERES_IV_24_12_12_1">#REF!</definedName>
    <definedName name="FKERES_IV_24_12_7" localSheetId="0">#REF!</definedName>
    <definedName name="FKERES_IV_24_12_7">#REF!</definedName>
    <definedName name="FKERES_IV_24_12_7_1" localSheetId="0">#REF!</definedName>
    <definedName name="FKERES_IV_24_12_7_1">#REF!</definedName>
    <definedName name="FKERES_IV_24_12_8" localSheetId="0">#REF!</definedName>
    <definedName name="FKERES_IV_24_12_8">#REF!</definedName>
    <definedName name="FKERES_IV_24_12_8_1" localSheetId="0">#REF!</definedName>
    <definedName name="FKERES_IV_24_12_8_1">#REF!</definedName>
    <definedName name="FKERES_IV_24_2" localSheetId="0">#REF!</definedName>
    <definedName name="FKERES_IV_24_2">#REF!</definedName>
    <definedName name="FKERES_IV_24_3" localSheetId="0">#REF!</definedName>
    <definedName name="FKERES_IV_24_3">#REF!</definedName>
    <definedName name="FKERES_IV_24_4" localSheetId="0">#REF!</definedName>
    <definedName name="FKERES_IV_24_4">#REF!</definedName>
    <definedName name="FKERES_IV_24_4_1" localSheetId="0">#REF!</definedName>
    <definedName name="FKERES_IV_24_4_1">#REF!</definedName>
    <definedName name="FKERES_IV_24_7" localSheetId="0">#REF!</definedName>
    <definedName name="FKERES_IV_24_7">#REF!</definedName>
    <definedName name="FKERES_IV_24_7_1" localSheetId="0">#REF!</definedName>
    <definedName name="FKERES_IV_24_7_1">#REF!</definedName>
    <definedName name="FKERES_IV_24_8" localSheetId="0">#REF!</definedName>
    <definedName name="FKERES_IV_24_8">#REF!</definedName>
    <definedName name="FKERES_IV_24_8_1" localSheetId="0">#REF!</definedName>
    <definedName name="FKERES_IV_24_8_1">#REF!</definedName>
    <definedName name="FKERES_IV_24_9" localSheetId="0">#REF!</definedName>
    <definedName name="FKERES_IV_24_9">#REF!</definedName>
    <definedName name="FKERES_IV_24_9_1">NA()</definedName>
    <definedName name="FKERES_IV_24_9_1_1">NA()</definedName>
    <definedName name="FKERES_IV_24_9_12" localSheetId="0">#REF!</definedName>
    <definedName name="FKERES_IV_24_9_12">#REF!</definedName>
    <definedName name="FKERES_IV_24_9_12_1" localSheetId="0">#REF!</definedName>
    <definedName name="FKERES_IV_24_9_12_1">#REF!</definedName>
    <definedName name="FKERES_IV_24_9_7" localSheetId="0">#REF!</definedName>
    <definedName name="FKERES_IV_24_9_7">#REF!</definedName>
    <definedName name="FKERES_IV_24_9_7_1" localSheetId="0">#REF!</definedName>
    <definedName name="FKERES_IV_24_9_7_1">#REF!</definedName>
    <definedName name="FKERES_IV_24_9_8" localSheetId="0">#REF!</definedName>
    <definedName name="FKERES_IV_24_9_8">#REF!</definedName>
    <definedName name="FKERES_IV_24_9_8_1" localSheetId="0">#REF!</definedName>
    <definedName name="FKERES_IV_24_9_8_1">#REF!</definedName>
    <definedName name="FKERES_IV_3" localSheetId="0">#REF!</definedName>
    <definedName name="FKERES_IV_3">#REF!</definedName>
    <definedName name="FKERES_IV_4" localSheetId="0">#REF!</definedName>
    <definedName name="FKERES_IV_4">#REF!</definedName>
    <definedName name="FKERES_IV_4_1" localSheetId="0">#REF!</definedName>
    <definedName name="FKERES_IV_4_1">#REF!</definedName>
    <definedName name="FKERES_IV_7" localSheetId="0">#REF!</definedName>
    <definedName name="FKERES_IV_7">#REF!</definedName>
    <definedName name="FKERES_IV_7_1" localSheetId="0">#REF!</definedName>
    <definedName name="FKERES_IV_7_1">#REF!</definedName>
    <definedName name="FKERES_IV_8" localSheetId="0">#REF!</definedName>
    <definedName name="FKERES_IV_8">#REF!</definedName>
    <definedName name="FKERES_IV_8_1" localSheetId="0">#REF!</definedName>
    <definedName name="FKERES_IV_8_1">#REF!</definedName>
    <definedName name="FKERES_IV_9" localSheetId="0">#REF!</definedName>
    <definedName name="FKERES_IV_9">#REF!</definedName>
    <definedName name="FKERES_IV_9_1">NA()</definedName>
    <definedName name="FKERES_IV_9_1_1">NA()</definedName>
    <definedName name="FKERES_IV_9_12" localSheetId="0">#REF!</definedName>
    <definedName name="FKERES_IV_9_12">#REF!</definedName>
    <definedName name="FKERES_IV_9_12_1" localSheetId="0">#REF!</definedName>
    <definedName name="FKERES_IV_9_12_1">#REF!</definedName>
    <definedName name="FKERES_IV_9_7" localSheetId="0">#REF!</definedName>
    <definedName name="FKERES_IV_9_7">#REF!</definedName>
    <definedName name="FKERES_IV_9_7_1" localSheetId="0">#REF!</definedName>
    <definedName name="FKERES_IV_9_7_1">#REF!</definedName>
    <definedName name="FKERES_IV_9_8" localSheetId="0">#REF!</definedName>
    <definedName name="FKERES_IV_9_8">#REF!</definedName>
    <definedName name="FKERES_IV_9_8_1" localSheetId="0">#REF!</definedName>
    <definedName name="FKERES_IV_9_8_1">#REF!</definedName>
    <definedName name="fkeres66" localSheetId="0">#REF!</definedName>
    <definedName name="fkeres66">#REF!</definedName>
    <definedName name="GTS" localSheetId="0">#REF!</definedName>
    <definedName name="GTS">#REF!</definedName>
    <definedName name="hitel" localSheetId="0">#REF!</definedName>
    <definedName name="hitel">#REF!</definedName>
    <definedName name="hitel_1" localSheetId="0">#REF!</definedName>
    <definedName name="hitel_1">#REF!</definedName>
    <definedName name="hitel_12" localSheetId="0">#REF!</definedName>
    <definedName name="hitel_12">#REF!</definedName>
    <definedName name="hitel_12_1" localSheetId="0">#REF!</definedName>
    <definedName name="hitel_12_1">#REF!</definedName>
    <definedName name="hitel_4" localSheetId="0">#REF!</definedName>
    <definedName name="hitel_4">#REF!</definedName>
    <definedName name="hitel_4_1" localSheetId="0">#REF!</definedName>
    <definedName name="hitel_4_1">#REF!</definedName>
    <definedName name="hitel_7" localSheetId="0">#REF!</definedName>
    <definedName name="hitel_7">#REF!</definedName>
    <definedName name="hitel_7_1" localSheetId="0">#REF!</definedName>
    <definedName name="hitel_7_1">#REF!</definedName>
    <definedName name="hitel_8" localSheetId="0">#REF!</definedName>
    <definedName name="hitel_8">#REF!</definedName>
    <definedName name="hitel_8_1" localSheetId="0">#REF!</definedName>
    <definedName name="hitel_8_1">#REF!</definedName>
    <definedName name="hiteltbl" localSheetId="0">#REF!</definedName>
    <definedName name="hiteltbl">#REF!</definedName>
    <definedName name="hiteltbl_1" localSheetId="0">#REF!</definedName>
    <definedName name="hiteltbl_1">#REF!</definedName>
    <definedName name="hiteltbl_12" localSheetId="0">#REF!</definedName>
    <definedName name="hiteltbl_12">#REF!</definedName>
    <definedName name="hiteltbl_12_1" localSheetId="0">#REF!</definedName>
    <definedName name="hiteltbl_12_1">#REF!</definedName>
    <definedName name="hiteltbl_4" localSheetId="0">#REF!</definedName>
    <definedName name="hiteltbl_4">#REF!</definedName>
    <definedName name="hiteltbl_4_1" localSheetId="0">#REF!</definedName>
    <definedName name="hiteltbl_4_1">#REF!</definedName>
    <definedName name="hiteltbl_7" localSheetId="0">#REF!</definedName>
    <definedName name="hiteltbl_7">#REF!</definedName>
    <definedName name="hiteltbl_7_1" localSheetId="0">#REF!</definedName>
    <definedName name="hiteltbl_7_1">#REF!</definedName>
    <definedName name="hiteltbl_8" localSheetId="0">#REF!</definedName>
    <definedName name="hiteltbl_8">#REF!</definedName>
    <definedName name="hiteltbl_8_1" localSheetId="0">#REF!</definedName>
    <definedName name="hiteltbl_8_1">#REF!</definedName>
    <definedName name="ica" localSheetId="0">#REF!</definedName>
    <definedName name="ica">#REF!</definedName>
    <definedName name="j" localSheetId="0">#REF!</definedName>
    <definedName name="j">#REF!</definedName>
    <definedName name="k" localSheetId="0">#REF!</definedName>
    <definedName name="k">#REF!</definedName>
    <definedName name="k_1" localSheetId="0">#REF!</definedName>
    <definedName name="k_1">#REF!</definedName>
    <definedName name="k_1_1" localSheetId="0">#REF!</definedName>
    <definedName name="k_1_1">#REF!</definedName>
    <definedName name="k_1_1_1">NA()</definedName>
    <definedName name="k_1_1_1_1">NA()</definedName>
    <definedName name="k_1_1_1_1_1" localSheetId="0">#REF!</definedName>
    <definedName name="k_1_1_1_1_1">#REF!</definedName>
    <definedName name="k_1_1_1_1_1_1" localSheetId="0">#REF!</definedName>
    <definedName name="k_1_1_1_1_1_1">#REF!</definedName>
    <definedName name="k_1_1_1_1_1_1_1">NA()</definedName>
    <definedName name="k_1_1_1_2">NA()</definedName>
    <definedName name="k_1_1_12" localSheetId="0">#REF!</definedName>
    <definedName name="k_1_1_12">#REF!</definedName>
    <definedName name="k_1_1_12_1" localSheetId="0">#REF!</definedName>
    <definedName name="k_1_1_12_1">#REF!</definedName>
    <definedName name="k_1_1_7" localSheetId="0">#REF!</definedName>
    <definedName name="k_1_1_7">#REF!</definedName>
    <definedName name="k_1_1_7_1" localSheetId="0">#REF!</definedName>
    <definedName name="k_1_1_7_1">#REF!</definedName>
    <definedName name="k_1_1_8" localSheetId="0">#REF!</definedName>
    <definedName name="k_1_1_8">#REF!</definedName>
    <definedName name="k_1_1_8_1" localSheetId="0">#REF!</definedName>
    <definedName name="k_1_1_8_1">#REF!</definedName>
    <definedName name="k_1_10" localSheetId="0">#REF!</definedName>
    <definedName name="k_1_10">#REF!</definedName>
    <definedName name="k_1_10_1" localSheetId="0">#REF!</definedName>
    <definedName name="k_1_10_1">#REF!</definedName>
    <definedName name="k_1_10_12" localSheetId="0">#REF!</definedName>
    <definedName name="k_1_10_12">#REF!</definedName>
    <definedName name="k_1_10_12_1" localSheetId="0">#REF!</definedName>
    <definedName name="k_1_10_12_1">#REF!</definedName>
    <definedName name="k_1_10_7" localSheetId="0">#REF!</definedName>
    <definedName name="k_1_10_7">#REF!</definedName>
    <definedName name="k_1_10_7_1" localSheetId="0">#REF!</definedName>
    <definedName name="k_1_10_7_1">#REF!</definedName>
    <definedName name="k_1_10_8" localSheetId="0">#REF!</definedName>
    <definedName name="k_1_10_8">#REF!</definedName>
    <definedName name="k_1_10_8_1" localSheetId="0">#REF!</definedName>
    <definedName name="k_1_10_8_1">#REF!</definedName>
    <definedName name="k_1_11" localSheetId="0">#REF!</definedName>
    <definedName name="k_1_11">#REF!</definedName>
    <definedName name="k_1_11_1" localSheetId="0">#REF!</definedName>
    <definedName name="k_1_11_1">#REF!</definedName>
    <definedName name="k_1_11_1_1" localSheetId="0">#REF!</definedName>
    <definedName name="k_1_11_1_1">#REF!</definedName>
    <definedName name="k_1_11_1_1_1">NA()</definedName>
    <definedName name="k_1_11_1_1_1_1" localSheetId="0">#REF!</definedName>
    <definedName name="k_1_11_1_1_1_1">#REF!</definedName>
    <definedName name="k_1_11_1_1_1_1_1" localSheetId="0">#REF!</definedName>
    <definedName name="k_1_11_1_1_1_1_1">#REF!</definedName>
    <definedName name="k_1_11_1_1_1_1_1_1">NA()</definedName>
    <definedName name="k_1_11_1_1_12" localSheetId="0">#REF!</definedName>
    <definedName name="k_1_11_1_1_12">#REF!</definedName>
    <definedName name="k_1_11_1_1_12_1" localSheetId="0">#REF!</definedName>
    <definedName name="k_1_11_1_1_12_1">#REF!</definedName>
    <definedName name="k_1_11_1_1_12_5" localSheetId="0">#REF!</definedName>
    <definedName name="k_1_11_1_1_12_5">#REF!</definedName>
    <definedName name="k_1_11_1_1_12_5_1" localSheetId="0">#REF!</definedName>
    <definedName name="k_1_11_1_1_12_5_1">#REF!</definedName>
    <definedName name="k_1_11_1_1_2" localSheetId="0">#REF!</definedName>
    <definedName name="k_1_11_1_1_2">#REF!</definedName>
    <definedName name="k_1_11_1_1_2_1" localSheetId="0">#REF!</definedName>
    <definedName name="k_1_11_1_1_2_1">#REF!</definedName>
    <definedName name="k_1_11_1_1_2_5" localSheetId="0">#REF!</definedName>
    <definedName name="k_1_11_1_1_2_5">#REF!</definedName>
    <definedName name="k_1_11_1_1_2_5_1" localSheetId="0">#REF!</definedName>
    <definedName name="k_1_11_1_1_2_5_1">#REF!</definedName>
    <definedName name="k_1_11_1_1_5" localSheetId="0">#REF!</definedName>
    <definedName name="k_1_11_1_1_5">#REF!</definedName>
    <definedName name="k_1_11_1_1_5_1" localSheetId="0">#REF!</definedName>
    <definedName name="k_1_11_1_1_5_1">#REF!</definedName>
    <definedName name="k_1_11_1_1_7" localSheetId="0">#REF!</definedName>
    <definedName name="k_1_11_1_1_7">#REF!</definedName>
    <definedName name="k_1_11_1_1_7_1" localSheetId="0">#REF!</definedName>
    <definedName name="k_1_11_1_1_7_1">#REF!</definedName>
    <definedName name="k_1_11_1_1_7_5" localSheetId="0">#REF!</definedName>
    <definedName name="k_1_11_1_1_7_5">#REF!</definedName>
    <definedName name="k_1_11_1_1_7_5_1" localSheetId="0">#REF!</definedName>
    <definedName name="k_1_11_1_1_7_5_1">#REF!</definedName>
    <definedName name="k_1_11_1_1_8" localSheetId="0">#REF!</definedName>
    <definedName name="k_1_11_1_1_8">#REF!</definedName>
    <definedName name="k_1_11_1_1_8_1" localSheetId="0">#REF!</definedName>
    <definedName name="k_1_11_1_1_8_1">#REF!</definedName>
    <definedName name="k_1_11_1_1_8_5" localSheetId="0">#REF!</definedName>
    <definedName name="k_1_11_1_1_8_5">#REF!</definedName>
    <definedName name="k_1_11_1_1_8_5_1" localSheetId="0">#REF!</definedName>
    <definedName name="k_1_11_1_1_8_5_1">#REF!</definedName>
    <definedName name="k_1_11_1_12" localSheetId="0">#REF!</definedName>
    <definedName name="k_1_11_1_12">#REF!</definedName>
    <definedName name="k_1_11_1_12_1" localSheetId="0">#REF!</definedName>
    <definedName name="k_1_11_1_12_1">#REF!</definedName>
    <definedName name="k_1_11_1_12_5" localSheetId="0">#REF!</definedName>
    <definedName name="k_1_11_1_12_5">#REF!</definedName>
    <definedName name="k_1_11_1_12_5_1" localSheetId="0">#REF!</definedName>
    <definedName name="k_1_11_1_12_5_1">#REF!</definedName>
    <definedName name="k_1_11_1_2" localSheetId="0">#REF!</definedName>
    <definedName name="k_1_11_1_2">#REF!</definedName>
    <definedName name="k_1_11_1_2_1" localSheetId="0">#REF!</definedName>
    <definedName name="k_1_11_1_2_1">#REF!</definedName>
    <definedName name="k_1_11_1_2_5" localSheetId="0">#REF!</definedName>
    <definedName name="k_1_11_1_2_5">#REF!</definedName>
    <definedName name="k_1_11_1_2_5_1" localSheetId="0">#REF!</definedName>
    <definedName name="k_1_11_1_2_5_1">#REF!</definedName>
    <definedName name="k_1_11_1_5" localSheetId="0">#REF!</definedName>
    <definedName name="k_1_11_1_5">#REF!</definedName>
    <definedName name="k_1_11_1_5_1" localSheetId="0">#REF!</definedName>
    <definedName name="k_1_11_1_5_1">#REF!</definedName>
    <definedName name="k_1_11_1_7" localSheetId="0">#REF!</definedName>
    <definedName name="k_1_11_1_7">#REF!</definedName>
    <definedName name="k_1_11_1_7_1" localSheetId="0">#REF!</definedName>
    <definedName name="k_1_11_1_7_1">#REF!</definedName>
    <definedName name="k_1_11_1_7_5" localSheetId="0">#REF!</definedName>
    <definedName name="k_1_11_1_7_5">#REF!</definedName>
    <definedName name="k_1_11_1_7_5_1" localSheetId="0">#REF!</definedName>
    <definedName name="k_1_11_1_7_5_1">#REF!</definedName>
    <definedName name="k_1_11_1_8" localSheetId="0">#REF!</definedName>
    <definedName name="k_1_11_1_8">#REF!</definedName>
    <definedName name="k_1_11_1_8_1" localSheetId="0">#REF!</definedName>
    <definedName name="k_1_11_1_8_1">#REF!</definedName>
    <definedName name="k_1_11_1_8_5" localSheetId="0">#REF!</definedName>
    <definedName name="k_1_11_1_8_5">#REF!</definedName>
    <definedName name="k_1_11_1_8_5_1" localSheetId="0">#REF!</definedName>
    <definedName name="k_1_11_1_8_5_1">#REF!</definedName>
    <definedName name="k_1_11_12" localSheetId="0">#REF!</definedName>
    <definedName name="k_1_11_12">#REF!</definedName>
    <definedName name="k_1_11_12_1" localSheetId="0">#REF!</definedName>
    <definedName name="k_1_11_12_1">#REF!</definedName>
    <definedName name="k_1_11_12_5" localSheetId="0">#REF!</definedName>
    <definedName name="k_1_11_12_5">#REF!</definedName>
    <definedName name="k_1_11_12_5_1" localSheetId="0">#REF!</definedName>
    <definedName name="k_1_11_12_5_1">#REF!</definedName>
    <definedName name="k_1_11_3" localSheetId="0">#REF!</definedName>
    <definedName name="k_1_11_3">#REF!</definedName>
    <definedName name="k_1_11_3_1" localSheetId="0">#REF!</definedName>
    <definedName name="k_1_11_3_1">#REF!</definedName>
    <definedName name="k_1_11_3_12" localSheetId="0">#REF!</definedName>
    <definedName name="k_1_11_3_12">#REF!</definedName>
    <definedName name="k_1_11_3_12_1" localSheetId="0">#REF!</definedName>
    <definedName name="k_1_11_3_12_1">#REF!</definedName>
    <definedName name="k_1_11_3_12_5" localSheetId="0">#REF!</definedName>
    <definedName name="k_1_11_3_12_5">#REF!</definedName>
    <definedName name="k_1_11_3_12_5_1" localSheetId="0">#REF!</definedName>
    <definedName name="k_1_11_3_12_5_1">#REF!</definedName>
    <definedName name="k_1_11_3_2" localSheetId="0">#REF!</definedName>
    <definedName name="k_1_11_3_2">#REF!</definedName>
    <definedName name="k_1_11_3_2_1" localSheetId="0">#REF!</definedName>
    <definedName name="k_1_11_3_2_1">#REF!</definedName>
    <definedName name="k_1_11_3_2_5" localSheetId="0">#REF!</definedName>
    <definedName name="k_1_11_3_2_5">#REF!</definedName>
    <definedName name="k_1_11_3_2_5_1" localSheetId="0">#REF!</definedName>
    <definedName name="k_1_11_3_2_5_1">#REF!</definedName>
    <definedName name="k_1_11_3_5" localSheetId="0">#REF!</definedName>
    <definedName name="k_1_11_3_5">#REF!</definedName>
    <definedName name="k_1_11_3_5_1" localSheetId="0">#REF!</definedName>
    <definedName name="k_1_11_3_5_1">#REF!</definedName>
    <definedName name="k_1_11_3_7" localSheetId="0">#REF!</definedName>
    <definedName name="k_1_11_3_7">#REF!</definedName>
    <definedName name="k_1_11_3_7_1" localSheetId="0">#REF!</definedName>
    <definedName name="k_1_11_3_7_1">#REF!</definedName>
    <definedName name="k_1_11_3_7_5" localSheetId="0">#REF!</definedName>
    <definedName name="k_1_11_3_7_5">#REF!</definedName>
    <definedName name="k_1_11_3_7_5_1" localSheetId="0">#REF!</definedName>
    <definedName name="k_1_11_3_7_5_1">#REF!</definedName>
    <definedName name="k_1_11_3_8" localSheetId="0">#REF!</definedName>
    <definedName name="k_1_11_3_8">#REF!</definedName>
    <definedName name="k_1_11_3_8_1" localSheetId="0">#REF!</definedName>
    <definedName name="k_1_11_3_8_1">#REF!</definedName>
    <definedName name="k_1_11_3_8_5" localSheetId="0">#REF!</definedName>
    <definedName name="k_1_11_3_8_5">#REF!</definedName>
    <definedName name="k_1_11_3_8_5_1" localSheetId="0">#REF!</definedName>
    <definedName name="k_1_11_3_8_5_1">#REF!</definedName>
    <definedName name="k_1_11_5" localSheetId="0">#REF!</definedName>
    <definedName name="k_1_11_5">#REF!</definedName>
    <definedName name="k_1_11_5_1" localSheetId="0">#REF!</definedName>
    <definedName name="k_1_11_5_1">#REF!</definedName>
    <definedName name="k_1_11_5_12" localSheetId="0">#REF!</definedName>
    <definedName name="k_1_11_5_12">#REF!</definedName>
    <definedName name="k_1_11_5_12_1" localSheetId="0">#REF!</definedName>
    <definedName name="k_1_11_5_12_1">#REF!</definedName>
    <definedName name="k_1_11_5_12_5" localSheetId="0">#REF!</definedName>
    <definedName name="k_1_11_5_12_5">#REF!</definedName>
    <definedName name="k_1_11_5_12_5_1" localSheetId="0">#REF!</definedName>
    <definedName name="k_1_11_5_12_5_1">#REF!</definedName>
    <definedName name="k_1_11_5_2" localSheetId="0">#REF!</definedName>
    <definedName name="k_1_11_5_2">#REF!</definedName>
    <definedName name="k_1_11_5_2_1" localSheetId="0">#REF!</definedName>
    <definedName name="k_1_11_5_2_1">#REF!</definedName>
    <definedName name="k_1_11_5_2_5" localSheetId="0">#REF!</definedName>
    <definedName name="k_1_11_5_2_5">#REF!</definedName>
    <definedName name="k_1_11_5_2_5_1" localSheetId="0">#REF!</definedName>
    <definedName name="k_1_11_5_2_5_1">#REF!</definedName>
    <definedName name="k_1_11_5_5" localSheetId="0">#REF!</definedName>
    <definedName name="k_1_11_5_5">#REF!</definedName>
    <definedName name="k_1_11_5_5_1" localSheetId="0">#REF!</definedName>
    <definedName name="k_1_11_5_5_1">#REF!</definedName>
    <definedName name="k_1_11_5_7" localSheetId="0">#REF!</definedName>
    <definedName name="k_1_11_5_7">#REF!</definedName>
    <definedName name="k_1_11_5_7_1" localSheetId="0">#REF!</definedName>
    <definedName name="k_1_11_5_7_1">#REF!</definedName>
    <definedName name="k_1_11_5_7_5" localSheetId="0">#REF!</definedName>
    <definedName name="k_1_11_5_7_5">#REF!</definedName>
    <definedName name="k_1_11_5_7_5_1" localSheetId="0">#REF!</definedName>
    <definedName name="k_1_11_5_7_5_1">#REF!</definedName>
    <definedName name="k_1_11_5_8" localSheetId="0">#REF!</definedName>
    <definedName name="k_1_11_5_8">#REF!</definedName>
    <definedName name="k_1_11_5_8_1" localSheetId="0">#REF!</definedName>
    <definedName name="k_1_11_5_8_1">#REF!</definedName>
    <definedName name="k_1_11_5_8_5" localSheetId="0">#REF!</definedName>
    <definedName name="k_1_11_5_8_5">#REF!</definedName>
    <definedName name="k_1_11_5_8_5_1" localSheetId="0">#REF!</definedName>
    <definedName name="k_1_11_5_8_5_1">#REF!</definedName>
    <definedName name="k_1_11_7" localSheetId="0">#REF!</definedName>
    <definedName name="k_1_11_7">#REF!</definedName>
    <definedName name="k_1_11_7_1" localSheetId="0">#REF!</definedName>
    <definedName name="k_1_11_7_1">#REF!</definedName>
    <definedName name="k_1_11_8" localSheetId="0">#REF!</definedName>
    <definedName name="k_1_11_8">#REF!</definedName>
    <definedName name="k_1_11_8_1" localSheetId="0">#REF!</definedName>
    <definedName name="k_1_11_8_1">#REF!</definedName>
    <definedName name="k_1_11_8_5" localSheetId="0">#REF!</definedName>
    <definedName name="k_1_11_8_5">#REF!</definedName>
    <definedName name="k_1_11_8_5_1" localSheetId="0">#REF!</definedName>
    <definedName name="k_1_11_8_5_1">#REF!</definedName>
    <definedName name="k_1_12" localSheetId="0">#REF!</definedName>
    <definedName name="k_1_12">#REF!</definedName>
    <definedName name="k_1_12_1">NA()</definedName>
    <definedName name="k_1_12_1_1" localSheetId="0">#REF!</definedName>
    <definedName name="k_1_12_1_1">#REF!</definedName>
    <definedName name="k_1_12_1_1_1" localSheetId="0">#REF!</definedName>
    <definedName name="k_1_12_1_1_1">#REF!</definedName>
    <definedName name="k_1_12_1_2">NA()</definedName>
    <definedName name="k_1_12_10" localSheetId="0">#REF!</definedName>
    <definedName name="k_1_12_10">#REF!</definedName>
    <definedName name="k_1_12_10_1" localSheetId="0">#REF!</definedName>
    <definedName name="k_1_12_10_1">#REF!</definedName>
    <definedName name="k_1_12_10_12" localSheetId="0">#REF!</definedName>
    <definedName name="k_1_12_10_12">#REF!</definedName>
    <definedName name="k_1_12_10_12_1" localSheetId="0">#REF!</definedName>
    <definedName name="k_1_12_10_12_1">#REF!</definedName>
    <definedName name="k_1_12_10_7" localSheetId="0">#REF!</definedName>
    <definedName name="k_1_12_10_7">#REF!</definedName>
    <definedName name="k_1_12_10_7_1" localSheetId="0">#REF!</definedName>
    <definedName name="k_1_12_10_7_1">#REF!</definedName>
    <definedName name="k_1_12_10_8" localSheetId="0">#REF!</definedName>
    <definedName name="k_1_12_10_8">#REF!</definedName>
    <definedName name="k_1_12_10_8_1" localSheetId="0">#REF!</definedName>
    <definedName name="k_1_12_10_8_1">#REF!</definedName>
    <definedName name="k_1_12_12" localSheetId="0">#REF!</definedName>
    <definedName name="k_1_12_12">#REF!</definedName>
    <definedName name="k_1_12_12_1" localSheetId="0">#REF!</definedName>
    <definedName name="k_1_12_12_1">#REF!</definedName>
    <definedName name="k_1_12_7" localSheetId="0">#REF!</definedName>
    <definedName name="k_1_12_7">#REF!</definedName>
    <definedName name="k_1_12_7_1" localSheetId="0">#REF!</definedName>
    <definedName name="k_1_12_7_1">#REF!</definedName>
    <definedName name="k_1_12_8" localSheetId="0">#REF!</definedName>
    <definedName name="k_1_12_8">#REF!</definedName>
    <definedName name="k_1_12_8_1" localSheetId="0">#REF!</definedName>
    <definedName name="k_1_12_8_1">#REF!</definedName>
    <definedName name="k_1_2" localSheetId="0">#REF!</definedName>
    <definedName name="k_1_2">#REF!</definedName>
    <definedName name="k_1_3" localSheetId="0">#REF!</definedName>
    <definedName name="k_1_3">#REF!</definedName>
    <definedName name="k_1_4" localSheetId="0">#REF!</definedName>
    <definedName name="k_1_4">#REF!</definedName>
    <definedName name="k_1_4_1" localSheetId="0">#REF!</definedName>
    <definedName name="k_1_4_1">#REF!</definedName>
    <definedName name="k_1_7" localSheetId="0">#REF!</definedName>
    <definedName name="k_1_7">#REF!</definedName>
    <definedName name="k_1_7_1" localSheetId="0">#REF!</definedName>
    <definedName name="k_1_7_1">#REF!</definedName>
    <definedName name="k_1_8" localSheetId="0">#REF!</definedName>
    <definedName name="k_1_8">#REF!</definedName>
    <definedName name="k_1_8_1" localSheetId="0">#REF!</definedName>
    <definedName name="k_1_8_1">#REF!</definedName>
    <definedName name="k_1_9" localSheetId="0">#REF!</definedName>
    <definedName name="k_1_9">#REF!</definedName>
    <definedName name="k_1_9_1">NA()</definedName>
    <definedName name="k_1_9_1_1">NA()</definedName>
    <definedName name="k_1_9_12" localSheetId="0">#REF!</definedName>
    <definedName name="k_1_9_12">#REF!</definedName>
    <definedName name="k_1_9_12_1" localSheetId="0">#REF!</definedName>
    <definedName name="k_1_9_12_1">#REF!</definedName>
    <definedName name="k_1_9_7" localSheetId="0">#REF!</definedName>
    <definedName name="k_1_9_7">#REF!</definedName>
    <definedName name="k_1_9_7_1" localSheetId="0">#REF!</definedName>
    <definedName name="k_1_9_7_1">#REF!</definedName>
    <definedName name="k_1_9_8" localSheetId="0">#REF!</definedName>
    <definedName name="k_1_9_8">#REF!</definedName>
    <definedName name="k_1_9_8_1" localSheetId="0">#REF!</definedName>
    <definedName name="k_1_9_8_1">#REF!</definedName>
    <definedName name="k_10" localSheetId="0">#REF!</definedName>
    <definedName name="k_10">#REF!</definedName>
    <definedName name="k_10_1" localSheetId="0">#REF!</definedName>
    <definedName name="k_10_1">#REF!</definedName>
    <definedName name="k_10_1_1">NA()</definedName>
    <definedName name="k_10_1_1_1" localSheetId="0">#REF!</definedName>
    <definedName name="k_10_1_1_1">#REF!</definedName>
    <definedName name="k_10_1_1_1_1">NA()</definedName>
    <definedName name="k_10_1_12" localSheetId="0">#REF!</definedName>
    <definedName name="k_10_1_12">#REF!</definedName>
    <definedName name="k_10_1_12_1" localSheetId="0">#REF!</definedName>
    <definedName name="k_10_1_12_1">#REF!</definedName>
    <definedName name="k_10_1_7" localSheetId="0">#REF!</definedName>
    <definedName name="k_10_1_7">#REF!</definedName>
    <definedName name="k_10_1_7_1" localSheetId="0">#REF!</definedName>
    <definedName name="k_10_1_7_1">#REF!</definedName>
    <definedName name="k_10_1_8" localSheetId="0">#REF!</definedName>
    <definedName name="k_10_1_8">#REF!</definedName>
    <definedName name="k_10_1_8_1" localSheetId="0">#REF!</definedName>
    <definedName name="k_10_1_8_1">#REF!</definedName>
    <definedName name="k_10_10" localSheetId="0">#REF!</definedName>
    <definedName name="k_10_10">#REF!</definedName>
    <definedName name="k_10_10_1" localSheetId="0">#REF!</definedName>
    <definedName name="k_10_10_1">#REF!</definedName>
    <definedName name="k_10_10_12" localSheetId="0">#REF!</definedName>
    <definedName name="k_10_10_12">#REF!</definedName>
    <definedName name="k_10_10_12_1" localSheetId="0">#REF!</definedName>
    <definedName name="k_10_10_12_1">#REF!</definedName>
    <definedName name="k_10_10_7" localSheetId="0">#REF!</definedName>
    <definedName name="k_10_10_7">#REF!</definedName>
    <definedName name="k_10_10_7_1" localSheetId="0">#REF!</definedName>
    <definedName name="k_10_10_7_1">#REF!</definedName>
    <definedName name="k_10_10_8" localSheetId="0">#REF!</definedName>
    <definedName name="k_10_10_8">#REF!</definedName>
    <definedName name="k_10_10_8_1" localSheetId="0">#REF!</definedName>
    <definedName name="k_10_10_8_1">#REF!</definedName>
    <definedName name="k_10_12" localSheetId="0">#REF!</definedName>
    <definedName name="k_10_12">#REF!</definedName>
    <definedName name="k_10_12_1" localSheetId="0">#REF!</definedName>
    <definedName name="k_10_12_1">#REF!</definedName>
    <definedName name="k_10_7" localSheetId="0">#REF!</definedName>
    <definedName name="k_10_7">#REF!</definedName>
    <definedName name="k_10_7_1" localSheetId="0">#REF!</definedName>
    <definedName name="k_10_7_1">#REF!</definedName>
    <definedName name="k_10_8" localSheetId="0">#REF!</definedName>
    <definedName name="k_10_8">#REF!</definedName>
    <definedName name="k_10_8_1" localSheetId="0">#REF!</definedName>
    <definedName name="k_10_8_1">#REF!</definedName>
    <definedName name="k_11" localSheetId="0">#REF!</definedName>
    <definedName name="k_11">#REF!</definedName>
    <definedName name="k_11_1" localSheetId="0">#REF!</definedName>
    <definedName name="k_11_1">#REF!</definedName>
    <definedName name="k_11_1_1" localSheetId="0">#REF!</definedName>
    <definedName name="k_11_1_1">#REF!</definedName>
    <definedName name="k_11_1_1_1">NA()</definedName>
    <definedName name="k_11_1_1_1_1" localSheetId="0">#REF!</definedName>
    <definedName name="k_11_1_1_1_1">#REF!</definedName>
    <definedName name="k_11_1_1_1_1_1" localSheetId="0">#REF!</definedName>
    <definedName name="k_11_1_1_1_1_1">#REF!</definedName>
    <definedName name="k_11_1_1_1_1_1_1">NA()</definedName>
    <definedName name="k_11_1_1_12" localSheetId="0">#REF!</definedName>
    <definedName name="k_11_1_1_12">#REF!</definedName>
    <definedName name="k_11_1_1_12_1" localSheetId="0">#REF!</definedName>
    <definedName name="k_11_1_1_12_1">#REF!</definedName>
    <definedName name="k_11_1_1_12_5" localSheetId="0">#REF!</definedName>
    <definedName name="k_11_1_1_12_5">#REF!</definedName>
    <definedName name="k_11_1_1_12_5_1" localSheetId="0">#REF!</definedName>
    <definedName name="k_11_1_1_12_5_1">#REF!</definedName>
    <definedName name="k_11_1_1_2" localSheetId="0">#REF!</definedName>
    <definedName name="k_11_1_1_2">#REF!</definedName>
    <definedName name="k_11_1_1_2_1" localSheetId="0">#REF!</definedName>
    <definedName name="k_11_1_1_2_1">#REF!</definedName>
    <definedName name="k_11_1_1_2_5" localSheetId="0">#REF!</definedName>
    <definedName name="k_11_1_1_2_5">#REF!</definedName>
    <definedName name="k_11_1_1_2_5_1" localSheetId="0">#REF!</definedName>
    <definedName name="k_11_1_1_2_5_1">#REF!</definedName>
    <definedName name="k_11_1_1_5" localSheetId="0">#REF!</definedName>
    <definedName name="k_11_1_1_5">#REF!</definedName>
    <definedName name="k_11_1_1_5_1" localSheetId="0">#REF!</definedName>
    <definedName name="k_11_1_1_5_1">#REF!</definedName>
    <definedName name="k_11_1_1_7" localSheetId="0">#REF!</definedName>
    <definedName name="k_11_1_1_7">#REF!</definedName>
    <definedName name="k_11_1_1_7_1" localSheetId="0">#REF!</definedName>
    <definedName name="k_11_1_1_7_1">#REF!</definedName>
    <definedName name="k_11_1_1_7_5" localSheetId="0">#REF!</definedName>
    <definedName name="k_11_1_1_7_5">#REF!</definedName>
    <definedName name="k_11_1_1_7_5_1" localSheetId="0">#REF!</definedName>
    <definedName name="k_11_1_1_7_5_1">#REF!</definedName>
    <definedName name="k_11_1_1_8" localSheetId="0">#REF!</definedName>
    <definedName name="k_11_1_1_8">#REF!</definedName>
    <definedName name="k_11_1_1_8_1" localSheetId="0">#REF!</definedName>
    <definedName name="k_11_1_1_8_1">#REF!</definedName>
    <definedName name="k_11_1_1_8_5" localSheetId="0">#REF!</definedName>
    <definedName name="k_11_1_1_8_5">#REF!</definedName>
    <definedName name="k_11_1_1_8_5_1" localSheetId="0">#REF!</definedName>
    <definedName name="k_11_1_1_8_5_1">#REF!</definedName>
    <definedName name="k_11_1_12" localSheetId="0">#REF!</definedName>
    <definedName name="k_11_1_12">#REF!</definedName>
    <definedName name="k_11_1_12_1" localSheetId="0">#REF!</definedName>
    <definedName name="k_11_1_12_1">#REF!</definedName>
    <definedName name="k_11_1_12_5" localSheetId="0">#REF!</definedName>
    <definedName name="k_11_1_12_5">#REF!</definedName>
    <definedName name="k_11_1_12_5_1" localSheetId="0">#REF!</definedName>
    <definedName name="k_11_1_12_5_1">#REF!</definedName>
    <definedName name="k_11_1_2" localSheetId="0">#REF!</definedName>
    <definedName name="k_11_1_2">#REF!</definedName>
    <definedName name="k_11_1_2_1" localSheetId="0">#REF!</definedName>
    <definedName name="k_11_1_2_1">#REF!</definedName>
    <definedName name="k_11_1_2_5" localSheetId="0">#REF!</definedName>
    <definedName name="k_11_1_2_5">#REF!</definedName>
    <definedName name="k_11_1_2_5_1" localSheetId="0">#REF!</definedName>
    <definedName name="k_11_1_2_5_1">#REF!</definedName>
    <definedName name="k_11_1_5" localSheetId="0">#REF!</definedName>
    <definedName name="k_11_1_5">#REF!</definedName>
    <definedName name="k_11_1_5_1" localSheetId="0">#REF!</definedName>
    <definedName name="k_11_1_5_1">#REF!</definedName>
    <definedName name="k_11_1_7" localSheetId="0">#REF!</definedName>
    <definedName name="k_11_1_7">#REF!</definedName>
    <definedName name="k_11_1_7_1" localSheetId="0">#REF!</definedName>
    <definedName name="k_11_1_7_1">#REF!</definedName>
    <definedName name="k_11_1_7_5" localSheetId="0">#REF!</definedName>
    <definedName name="k_11_1_7_5">#REF!</definedName>
    <definedName name="k_11_1_7_5_1" localSheetId="0">#REF!</definedName>
    <definedName name="k_11_1_7_5_1">#REF!</definedName>
    <definedName name="k_11_1_8" localSheetId="0">#REF!</definedName>
    <definedName name="k_11_1_8">#REF!</definedName>
    <definedName name="k_11_1_8_1" localSheetId="0">#REF!</definedName>
    <definedName name="k_11_1_8_1">#REF!</definedName>
    <definedName name="k_11_1_8_5" localSheetId="0">#REF!</definedName>
    <definedName name="k_11_1_8_5">#REF!</definedName>
    <definedName name="k_11_1_8_5_1" localSheetId="0">#REF!</definedName>
    <definedName name="k_11_1_8_5_1">#REF!</definedName>
    <definedName name="k_11_12" localSheetId="0">#REF!</definedName>
    <definedName name="k_11_12">#REF!</definedName>
    <definedName name="k_11_12_1" localSheetId="0">#REF!</definedName>
    <definedName name="k_11_12_1">#REF!</definedName>
    <definedName name="k_11_12_5" localSheetId="0">#REF!</definedName>
    <definedName name="k_11_12_5">#REF!</definedName>
    <definedName name="k_11_12_5_1" localSheetId="0">#REF!</definedName>
    <definedName name="k_11_12_5_1">#REF!</definedName>
    <definedName name="k_11_3" localSheetId="0">#REF!</definedName>
    <definedName name="k_11_3">#REF!</definedName>
    <definedName name="k_11_3_1" localSheetId="0">#REF!</definedName>
    <definedName name="k_11_3_1">#REF!</definedName>
    <definedName name="k_11_3_12" localSheetId="0">#REF!</definedName>
    <definedName name="k_11_3_12">#REF!</definedName>
    <definedName name="k_11_3_12_1" localSheetId="0">#REF!</definedName>
    <definedName name="k_11_3_12_1">#REF!</definedName>
    <definedName name="k_11_3_12_5" localSheetId="0">#REF!</definedName>
    <definedName name="k_11_3_12_5">#REF!</definedName>
    <definedName name="k_11_3_12_5_1" localSheetId="0">#REF!</definedName>
    <definedName name="k_11_3_12_5_1">#REF!</definedName>
    <definedName name="k_11_3_2" localSheetId="0">#REF!</definedName>
    <definedName name="k_11_3_2">#REF!</definedName>
    <definedName name="k_11_3_2_1" localSheetId="0">#REF!</definedName>
    <definedName name="k_11_3_2_1">#REF!</definedName>
    <definedName name="k_11_3_2_5" localSheetId="0">#REF!</definedName>
    <definedName name="k_11_3_2_5">#REF!</definedName>
    <definedName name="k_11_3_2_5_1" localSheetId="0">#REF!</definedName>
    <definedName name="k_11_3_2_5_1">#REF!</definedName>
    <definedName name="k_11_3_5" localSheetId="0">#REF!</definedName>
    <definedName name="k_11_3_5">#REF!</definedName>
    <definedName name="k_11_3_5_1" localSheetId="0">#REF!</definedName>
    <definedName name="k_11_3_5_1">#REF!</definedName>
    <definedName name="k_11_3_7" localSheetId="0">#REF!</definedName>
    <definedName name="k_11_3_7">#REF!</definedName>
    <definedName name="k_11_3_7_1" localSheetId="0">#REF!</definedName>
    <definedName name="k_11_3_7_1">#REF!</definedName>
    <definedName name="k_11_3_7_5" localSheetId="0">#REF!</definedName>
    <definedName name="k_11_3_7_5">#REF!</definedName>
    <definedName name="k_11_3_7_5_1" localSheetId="0">#REF!</definedName>
    <definedName name="k_11_3_7_5_1">#REF!</definedName>
    <definedName name="k_11_3_8" localSheetId="0">#REF!</definedName>
    <definedName name="k_11_3_8">#REF!</definedName>
    <definedName name="k_11_3_8_1" localSheetId="0">#REF!</definedName>
    <definedName name="k_11_3_8_1">#REF!</definedName>
    <definedName name="k_11_3_8_5" localSheetId="0">#REF!</definedName>
    <definedName name="k_11_3_8_5">#REF!</definedName>
    <definedName name="k_11_3_8_5_1" localSheetId="0">#REF!</definedName>
    <definedName name="k_11_3_8_5_1">#REF!</definedName>
    <definedName name="k_11_5" localSheetId="0">#REF!</definedName>
    <definedName name="k_11_5">#REF!</definedName>
    <definedName name="k_11_5_1" localSheetId="0">#REF!</definedName>
    <definedName name="k_11_5_1">#REF!</definedName>
    <definedName name="k_11_5_12" localSheetId="0">#REF!</definedName>
    <definedName name="k_11_5_12">#REF!</definedName>
    <definedName name="k_11_5_12_1" localSheetId="0">#REF!</definedName>
    <definedName name="k_11_5_12_1">#REF!</definedName>
    <definedName name="k_11_5_12_5" localSheetId="0">#REF!</definedName>
    <definedName name="k_11_5_12_5">#REF!</definedName>
    <definedName name="k_11_5_12_5_1" localSheetId="0">#REF!</definedName>
    <definedName name="k_11_5_12_5_1">#REF!</definedName>
    <definedName name="k_11_5_2" localSheetId="0">#REF!</definedName>
    <definedName name="k_11_5_2">#REF!</definedName>
    <definedName name="k_11_5_2_1" localSheetId="0">#REF!</definedName>
    <definedName name="k_11_5_2_1">#REF!</definedName>
    <definedName name="k_11_5_2_5" localSheetId="0">#REF!</definedName>
    <definedName name="k_11_5_2_5">#REF!</definedName>
    <definedName name="k_11_5_2_5_1" localSheetId="0">#REF!</definedName>
    <definedName name="k_11_5_2_5_1">#REF!</definedName>
    <definedName name="k_11_5_5" localSheetId="0">#REF!</definedName>
    <definedName name="k_11_5_5">#REF!</definedName>
    <definedName name="k_11_5_5_1" localSheetId="0">#REF!</definedName>
    <definedName name="k_11_5_5_1">#REF!</definedName>
    <definedName name="k_11_5_7" localSheetId="0">#REF!</definedName>
    <definedName name="k_11_5_7">#REF!</definedName>
    <definedName name="k_11_5_7_1" localSheetId="0">#REF!</definedName>
    <definedName name="k_11_5_7_1">#REF!</definedName>
    <definedName name="k_11_5_7_5" localSheetId="0">#REF!</definedName>
    <definedName name="k_11_5_7_5">#REF!</definedName>
    <definedName name="k_11_5_7_5_1" localSheetId="0">#REF!</definedName>
    <definedName name="k_11_5_7_5_1">#REF!</definedName>
    <definedName name="k_11_5_8" localSheetId="0">#REF!</definedName>
    <definedName name="k_11_5_8">#REF!</definedName>
    <definedName name="k_11_5_8_1" localSheetId="0">#REF!</definedName>
    <definedName name="k_11_5_8_1">#REF!</definedName>
    <definedName name="k_11_5_8_5" localSheetId="0">#REF!</definedName>
    <definedName name="k_11_5_8_5">#REF!</definedName>
    <definedName name="k_11_5_8_5_1" localSheetId="0">#REF!</definedName>
    <definedName name="k_11_5_8_5_1">#REF!</definedName>
    <definedName name="k_11_7" localSheetId="0">#REF!</definedName>
    <definedName name="k_11_7">#REF!</definedName>
    <definedName name="k_11_7_1" localSheetId="0">#REF!</definedName>
    <definedName name="k_11_7_1">#REF!</definedName>
    <definedName name="k_11_8" localSheetId="0">#REF!</definedName>
    <definedName name="k_11_8">#REF!</definedName>
    <definedName name="k_11_8_1" localSheetId="0">#REF!</definedName>
    <definedName name="k_11_8_1">#REF!</definedName>
    <definedName name="k_11_8_5" localSheetId="0">#REF!</definedName>
    <definedName name="k_11_8_5">#REF!</definedName>
    <definedName name="k_11_8_5_1" localSheetId="0">#REF!</definedName>
    <definedName name="k_11_8_5_1">#REF!</definedName>
    <definedName name="k_12" localSheetId="0">#REF!</definedName>
    <definedName name="k_12">#REF!</definedName>
    <definedName name="k_12_1">NA()</definedName>
    <definedName name="k_12_1_1" localSheetId="0">#REF!</definedName>
    <definedName name="k_12_1_1">#REF!</definedName>
    <definedName name="k_12_1_1_1" localSheetId="0">#REF!</definedName>
    <definedName name="k_12_1_1_1">#REF!</definedName>
    <definedName name="k_12_1_2">NA()</definedName>
    <definedName name="k_12_10" localSheetId="0">#REF!</definedName>
    <definedName name="k_12_10">#REF!</definedName>
    <definedName name="k_12_10_1" localSheetId="0">#REF!</definedName>
    <definedName name="k_12_10_1">#REF!</definedName>
    <definedName name="k_12_10_12" localSheetId="0">#REF!</definedName>
    <definedName name="k_12_10_12">#REF!</definedName>
    <definedName name="k_12_10_12_1" localSheetId="0">#REF!</definedName>
    <definedName name="k_12_10_12_1">#REF!</definedName>
    <definedName name="k_12_10_7" localSheetId="0">#REF!</definedName>
    <definedName name="k_12_10_7">#REF!</definedName>
    <definedName name="k_12_10_7_1" localSheetId="0">#REF!</definedName>
    <definedName name="k_12_10_7_1">#REF!</definedName>
    <definedName name="k_12_10_8" localSheetId="0">#REF!</definedName>
    <definedName name="k_12_10_8">#REF!</definedName>
    <definedName name="k_12_10_8_1" localSheetId="0">#REF!</definedName>
    <definedName name="k_12_10_8_1">#REF!</definedName>
    <definedName name="k_12_12" localSheetId="0">#REF!</definedName>
    <definedName name="k_12_12">#REF!</definedName>
    <definedName name="k_12_12_1" localSheetId="0">#REF!</definedName>
    <definedName name="k_12_12_1">#REF!</definedName>
    <definedName name="k_12_7" localSheetId="0">#REF!</definedName>
    <definedName name="k_12_7">#REF!</definedName>
    <definedName name="k_12_7_1" localSheetId="0">#REF!</definedName>
    <definedName name="k_12_7_1">#REF!</definedName>
    <definedName name="k_12_8" localSheetId="0">#REF!</definedName>
    <definedName name="k_12_8">#REF!</definedName>
    <definedName name="k_12_8_1" localSheetId="0">#REF!</definedName>
    <definedName name="k_12_8_1">#REF!</definedName>
    <definedName name="k_2" localSheetId="0">#REF!</definedName>
    <definedName name="k_2">#REF!</definedName>
    <definedName name="k_2_1">NA()</definedName>
    <definedName name="k_2_1_1" localSheetId="0">#REF!</definedName>
    <definedName name="k_2_1_1">#REF!</definedName>
    <definedName name="k_2_1_1_1" localSheetId="0">#REF!</definedName>
    <definedName name="k_2_1_1_1">#REF!</definedName>
    <definedName name="k_2_1_1_1_1" localSheetId="0">#REF!</definedName>
    <definedName name="k_2_1_1_1_1">#REF!</definedName>
    <definedName name="k_2_10" localSheetId="0">#REF!</definedName>
    <definedName name="k_2_10">#REF!</definedName>
    <definedName name="k_2_10_1" localSheetId="0">#REF!</definedName>
    <definedName name="k_2_10_1">#REF!</definedName>
    <definedName name="k_2_10_12" localSheetId="0">#REF!</definedName>
    <definedName name="k_2_10_12">#REF!</definedName>
    <definedName name="k_2_10_12_1" localSheetId="0">#REF!</definedName>
    <definedName name="k_2_10_12_1">#REF!</definedName>
    <definedName name="k_2_10_7" localSheetId="0">#REF!</definedName>
    <definedName name="k_2_10_7">#REF!</definedName>
    <definedName name="k_2_10_7_1" localSheetId="0">#REF!</definedName>
    <definedName name="k_2_10_7_1">#REF!</definedName>
    <definedName name="k_2_10_8" localSheetId="0">#REF!</definedName>
    <definedName name="k_2_10_8">#REF!</definedName>
    <definedName name="k_2_10_8_1" localSheetId="0">#REF!</definedName>
    <definedName name="k_2_10_8_1">#REF!</definedName>
    <definedName name="k_2_11" localSheetId="0">#REF!</definedName>
    <definedName name="k_2_11">#REF!</definedName>
    <definedName name="k_2_11_1" localSheetId="0">#REF!</definedName>
    <definedName name="k_2_11_1">#REF!</definedName>
    <definedName name="k_2_11_1_1" localSheetId="0">#REF!</definedName>
    <definedName name="k_2_11_1_1">#REF!</definedName>
    <definedName name="k_2_11_1_1_1">NA()</definedName>
    <definedName name="k_2_11_1_1_1_1" localSheetId="0">#REF!</definedName>
    <definedName name="k_2_11_1_1_1_1">#REF!</definedName>
    <definedName name="k_2_11_1_1_1_1_1" localSheetId="0">#REF!</definedName>
    <definedName name="k_2_11_1_1_1_1_1">#REF!</definedName>
    <definedName name="k_2_11_1_1_1_1_1_1">NA()</definedName>
    <definedName name="k_2_11_1_1_12" localSheetId="0">#REF!</definedName>
    <definedName name="k_2_11_1_1_12">#REF!</definedName>
    <definedName name="k_2_11_1_1_12_1" localSheetId="0">#REF!</definedName>
    <definedName name="k_2_11_1_1_12_1">#REF!</definedName>
    <definedName name="k_2_11_1_1_12_5" localSheetId="0">#REF!</definedName>
    <definedName name="k_2_11_1_1_12_5">#REF!</definedName>
    <definedName name="k_2_11_1_1_12_5_1" localSheetId="0">#REF!</definedName>
    <definedName name="k_2_11_1_1_12_5_1">#REF!</definedName>
    <definedName name="k_2_11_1_1_2" localSheetId="0">#REF!</definedName>
    <definedName name="k_2_11_1_1_2">#REF!</definedName>
    <definedName name="k_2_11_1_1_2_1" localSheetId="0">#REF!</definedName>
    <definedName name="k_2_11_1_1_2_1">#REF!</definedName>
    <definedName name="k_2_11_1_1_2_5" localSheetId="0">#REF!</definedName>
    <definedName name="k_2_11_1_1_2_5">#REF!</definedName>
    <definedName name="k_2_11_1_1_2_5_1" localSheetId="0">#REF!</definedName>
    <definedName name="k_2_11_1_1_2_5_1">#REF!</definedName>
    <definedName name="k_2_11_1_1_5" localSheetId="0">#REF!</definedName>
    <definedName name="k_2_11_1_1_5">#REF!</definedName>
    <definedName name="k_2_11_1_1_5_1" localSheetId="0">#REF!</definedName>
    <definedName name="k_2_11_1_1_5_1">#REF!</definedName>
    <definedName name="k_2_11_1_1_7" localSheetId="0">#REF!</definedName>
    <definedName name="k_2_11_1_1_7">#REF!</definedName>
    <definedName name="k_2_11_1_1_7_1" localSheetId="0">#REF!</definedName>
    <definedName name="k_2_11_1_1_7_1">#REF!</definedName>
    <definedName name="k_2_11_1_1_7_5" localSheetId="0">#REF!</definedName>
    <definedName name="k_2_11_1_1_7_5">#REF!</definedName>
    <definedName name="k_2_11_1_1_7_5_1" localSheetId="0">#REF!</definedName>
    <definedName name="k_2_11_1_1_7_5_1">#REF!</definedName>
    <definedName name="k_2_11_1_1_8" localSheetId="0">#REF!</definedName>
    <definedName name="k_2_11_1_1_8">#REF!</definedName>
    <definedName name="k_2_11_1_1_8_1" localSheetId="0">#REF!</definedName>
    <definedName name="k_2_11_1_1_8_1">#REF!</definedName>
    <definedName name="k_2_11_1_1_8_5" localSheetId="0">#REF!</definedName>
    <definedName name="k_2_11_1_1_8_5">#REF!</definedName>
    <definedName name="k_2_11_1_1_8_5_1" localSheetId="0">#REF!</definedName>
    <definedName name="k_2_11_1_1_8_5_1">#REF!</definedName>
    <definedName name="k_2_11_1_12" localSheetId="0">#REF!</definedName>
    <definedName name="k_2_11_1_12">#REF!</definedName>
    <definedName name="k_2_11_1_12_1" localSheetId="0">#REF!</definedName>
    <definedName name="k_2_11_1_12_1">#REF!</definedName>
    <definedName name="k_2_11_1_12_5" localSheetId="0">#REF!</definedName>
    <definedName name="k_2_11_1_12_5">#REF!</definedName>
    <definedName name="k_2_11_1_12_5_1" localSheetId="0">#REF!</definedName>
    <definedName name="k_2_11_1_12_5_1">#REF!</definedName>
    <definedName name="k_2_11_1_2" localSheetId="0">#REF!</definedName>
    <definedName name="k_2_11_1_2">#REF!</definedName>
    <definedName name="k_2_11_1_2_1" localSheetId="0">#REF!</definedName>
    <definedName name="k_2_11_1_2_1">#REF!</definedName>
    <definedName name="k_2_11_1_2_5" localSheetId="0">#REF!</definedName>
    <definedName name="k_2_11_1_2_5">#REF!</definedName>
    <definedName name="k_2_11_1_2_5_1" localSheetId="0">#REF!</definedName>
    <definedName name="k_2_11_1_2_5_1">#REF!</definedName>
    <definedName name="k_2_11_1_5" localSheetId="0">#REF!</definedName>
    <definedName name="k_2_11_1_5">#REF!</definedName>
    <definedName name="k_2_11_1_5_1" localSheetId="0">#REF!</definedName>
    <definedName name="k_2_11_1_5_1">#REF!</definedName>
    <definedName name="k_2_11_1_7" localSheetId="0">#REF!</definedName>
    <definedName name="k_2_11_1_7">#REF!</definedName>
    <definedName name="k_2_11_1_7_1" localSheetId="0">#REF!</definedName>
    <definedName name="k_2_11_1_7_1">#REF!</definedName>
    <definedName name="k_2_11_1_7_5" localSheetId="0">#REF!</definedName>
    <definedName name="k_2_11_1_7_5">#REF!</definedName>
    <definedName name="k_2_11_1_7_5_1" localSheetId="0">#REF!</definedName>
    <definedName name="k_2_11_1_7_5_1">#REF!</definedName>
    <definedName name="k_2_11_1_8" localSheetId="0">#REF!</definedName>
    <definedName name="k_2_11_1_8">#REF!</definedName>
    <definedName name="k_2_11_1_8_1" localSheetId="0">#REF!</definedName>
    <definedName name="k_2_11_1_8_1">#REF!</definedName>
    <definedName name="k_2_11_1_8_5" localSheetId="0">#REF!</definedName>
    <definedName name="k_2_11_1_8_5">#REF!</definedName>
    <definedName name="k_2_11_1_8_5_1" localSheetId="0">#REF!</definedName>
    <definedName name="k_2_11_1_8_5_1">#REF!</definedName>
    <definedName name="k_2_11_12" localSheetId="0">#REF!</definedName>
    <definedName name="k_2_11_12">#REF!</definedName>
    <definedName name="k_2_11_12_1" localSheetId="0">#REF!</definedName>
    <definedName name="k_2_11_12_1">#REF!</definedName>
    <definedName name="k_2_11_12_5" localSheetId="0">#REF!</definedName>
    <definedName name="k_2_11_12_5">#REF!</definedName>
    <definedName name="k_2_11_12_5_1" localSheetId="0">#REF!</definedName>
    <definedName name="k_2_11_12_5_1">#REF!</definedName>
    <definedName name="k_2_11_3" localSheetId="0">#REF!</definedName>
    <definedName name="k_2_11_3">#REF!</definedName>
    <definedName name="k_2_11_3_1" localSheetId="0">#REF!</definedName>
    <definedName name="k_2_11_3_1">#REF!</definedName>
    <definedName name="k_2_11_3_12" localSheetId="0">#REF!</definedName>
    <definedName name="k_2_11_3_12">#REF!</definedName>
    <definedName name="k_2_11_3_12_1" localSheetId="0">#REF!</definedName>
    <definedName name="k_2_11_3_12_1">#REF!</definedName>
    <definedName name="k_2_11_3_12_5" localSheetId="0">#REF!</definedName>
    <definedName name="k_2_11_3_12_5">#REF!</definedName>
    <definedName name="k_2_11_3_12_5_1" localSheetId="0">#REF!</definedName>
    <definedName name="k_2_11_3_12_5_1">#REF!</definedName>
    <definedName name="k_2_11_3_2" localSheetId="0">#REF!</definedName>
    <definedName name="k_2_11_3_2">#REF!</definedName>
    <definedName name="k_2_11_3_2_1" localSheetId="0">#REF!</definedName>
    <definedName name="k_2_11_3_2_1">#REF!</definedName>
    <definedName name="k_2_11_3_2_5" localSheetId="0">#REF!</definedName>
    <definedName name="k_2_11_3_2_5">#REF!</definedName>
    <definedName name="k_2_11_3_2_5_1" localSheetId="0">#REF!</definedName>
    <definedName name="k_2_11_3_2_5_1">#REF!</definedName>
    <definedName name="k_2_11_3_5" localSheetId="0">#REF!</definedName>
    <definedName name="k_2_11_3_5">#REF!</definedName>
    <definedName name="k_2_11_3_5_1" localSheetId="0">#REF!</definedName>
    <definedName name="k_2_11_3_5_1">#REF!</definedName>
    <definedName name="k_2_11_3_7" localSheetId="0">#REF!</definedName>
    <definedName name="k_2_11_3_7">#REF!</definedName>
    <definedName name="k_2_11_3_7_1" localSheetId="0">#REF!</definedName>
    <definedName name="k_2_11_3_7_1">#REF!</definedName>
    <definedName name="k_2_11_3_7_5" localSheetId="0">#REF!</definedName>
    <definedName name="k_2_11_3_7_5">#REF!</definedName>
    <definedName name="k_2_11_3_7_5_1" localSheetId="0">#REF!</definedName>
    <definedName name="k_2_11_3_7_5_1">#REF!</definedName>
    <definedName name="k_2_11_3_8" localSheetId="0">#REF!</definedName>
    <definedName name="k_2_11_3_8">#REF!</definedName>
    <definedName name="k_2_11_3_8_1" localSheetId="0">#REF!</definedName>
    <definedName name="k_2_11_3_8_1">#REF!</definedName>
    <definedName name="k_2_11_3_8_5" localSheetId="0">#REF!</definedName>
    <definedName name="k_2_11_3_8_5">#REF!</definedName>
    <definedName name="k_2_11_3_8_5_1" localSheetId="0">#REF!</definedName>
    <definedName name="k_2_11_3_8_5_1">#REF!</definedName>
    <definedName name="k_2_11_5" localSheetId="0">#REF!</definedName>
    <definedName name="k_2_11_5">#REF!</definedName>
    <definedName name="k_2_11_5_1" localSheetId="0">#REF!</definedName>
    <definedName name="k_2_11_5_1">#REF!</definedName>
    <definedName name="k_2_11_5_12" localSheetId="0">#REF!</definedName>
    <definedName name="k_2_11_5_12">#REF!</definedName>
    <definedName name="k_2_11_5_12_1" localSheetId="0">#REF!</definedName>
    <definedName name="k_2_11_5_12_1">#REF!</definedName>
    <definedName name="k_2_11_5_12_5" localSheetId="0">#REF!</definedName>
    <definedName name="k_2_11_5_12_5">#REF!</definedName>
    <definedName name="k_2_11_5_12_5_1" localSheetId="0">#REF!</definedName>
    <definedName name="k_2_11_5_12_5_1">#REF!</definedName>
    <definedName name="k_2_11_5_2" localSheetId="0">#REF!</definedName>
    <definedName name="k_2_11_5_2">#REF!</definedName>
    <definedName name="k_2_11_5_2_1" localSheetId="0">#REF!</definedName>
    <definedName name="k_2_11_5_2_1">#REF!</definedName>
    <definedName name="k_2_11_5_2_5" localSheetId="0">#REF!</definedName>
    <definedName name="k_2_11_5_2_5">#REF!</definedName>
    <definedName name="k_2_11_5_2_5_1" localSheetId="0">#REF!</definedName>
    <definedName name="k_2_11_5_2_5_1">#REF!</definedName>
    <definedName name="k_2_11_5_5" localSheetId="0">#REF!</definedName>
    <definedName name="k_2_11_5_5">#REF!</definedName>
    <definedName name="k_2_11_5_5_1" localSheetId="0">#REF!</definedName>
    <definedName name="k_2_11_5_5_1">#REF!</definedName>
    <definedName name="k_2_11_5_7" localSheetId="0">#REF!</definedName>
    <definedName name="k_2_11_5_7">#REF!</definedName>
    <definedName name="k_2_11_5_7_1" localSheetId="0">#REF!</definedName>
    <definedName name="k_2_11_5_7_1">#REF!</definedName>
    <definedName name="k_2_11_5_7_5" localSheetId="0">#REF!</definedName>
    <definedName name="k_2_11_5_7_5">#REF!</definedName>
    <definedName name="k_2_11_5_7_5_1" localSheetId="0">#REF!</definedName>
    <definedName name="k_2_11_5_7_5_1">#REF!</definedName>
    <definedName name="k_2_11_5_8" localSheetId="0">#REF!</definedName>
    <definedName name="k_2_11_5_8">#REF!</definedName>
    <definedName name="k_2_11_5_8_1" localSheetId="0">#REF!</definedName>
    <definedName name="k_2_11_5_8_1">#REF!</definedName>
    <definedName name="k_2_11_5_8_5" localSheetId="0">#REF!</definedName>
    <definedName name="k_2_11_5_8_5">#REF!</definedName>
    <definedName name="k_2_11_5_8_5_1" localSheetId="0">#REF!</definedName>
    <definedName name="k_2_11_5_8_5_1">#REF!</definedName>
    <definedName name="k_2_11_7" localSheetId="0">#REF!</definedName>
    <definedName name="k_2_11_7">#REF!</definedName>
    <definedName name="k_2_11_7_1" localSheetId="0">#REF!</definedName>
    <definedName name="k_2_11_7_1">#REF!</definedName>
    <definedName name="k_2_11_8" localSheetId="0">#REF!</definedName>
    <definedName name="k_2_11_8">#REF!</definedName>
    <definedName name="k_2_11_8_1" localSheetId="0">#REF!</definedName>
    <definedName name="k_2_11_8_1">#REF!</definedName>
    <definedName name="k_2_11_8_5" localSheetId="0">#REF!</definedName>
    <definedName name="k_2_11_8_5">#REF!</definedName>
    <definedName name="k_2_11_8_5_1" localSheetId="0">#REF!</definedName>
    <definedName name="k_2_11_8_5_1">#REF!</definedName>
    <definedName name="k_2_12" localSheetId="0">#REF!</definedName>
    <definedName name="k_2_12">#REF!</definedName>
    <definedName name="k_2_12_1" localSheetId="0">#REF!</definedName>
    <definedName name="k_2_12_1">#REF!</definedName>
    <definedName name="k_2_12_1_1" localSheetId="0">#REF!</definedName>
    <definedName name="k_2_12_1_1">#REF!</definedName>
    <definedName name="k_2_12_1_1_1" localSheetId="0">#REF!</definedName>
    <definedName name="k_2_12_1_1_1">#REF!</definedName>
    <definedName name="k_2_12_1_1_1_1" localSheetId="0">#REF!</definedName>
    <definedName name="k_2_12_1_1_1_1">#REF!</definedName>
    <definedName name="k_2_12_1_2" localSheetId="0">#REF!</definedName>
    <definedName name="k_2_12_1_2">#REF!</definedName>
    <definedName name="k_2_2" localSheetId="0">#REF!</definedName>
    <definedName name="k_2_2">#REF!</definedName>
    <definedName name="k_2_3" localSheetId="0">#REF!</definedName>
    <definedName name="k_2_3">#REF!</definedName>
    <definedName name="k_2_4" localSheetId="0">#REF!</definedName>
    <definedName name="k_2_4">#REF!</definedName>
    <definedName name="k_2_4_1" localSheetId="0">#REF!</definedName>
    <definedName name="k_2_4_1">#REF!</definedName>
    <definedName name="k_2_7" localSheetId="0">#REF!</definedName>
    <definedName name="k_2_7">#REF!</definedName>
    <definedName name="k_2_7_1" localSheetId="0">#REF!</definedName>
    <definedName name="k_2_7_1">#REF!</definedName>
    <definedName name="k_2_8" localSheetId="0">#REF!</definedName>
    <definedName name="k_2_8">#REF!</definedName>
    <definedName name="k_2_8_1" localSheetId="0">#REF!</definedName>
    <definedName name="k_2_8_1">#REF!</definedName>
    <definedName name="k_20" localSheetId="0">#REF!</definedName>
    <definedName name="k_20">#REF!</definedName>
    <definedName name="k_20_1">NA()</definedName>
    <definedName name="k_20_1_1">NA()</definedName>
    <definedName name="k_20_10" localSheetId="0">#REF!</definedName>
    <definedName name="k_20_10">#REF!</definedName>
    <definedName name="k_20_10_1" localSheetId="0">#REF!</definedName>
    <definedName name="k_20_10_1">#REF!</definedName>
    <definedName name="k_20_10_12" localSheetId="0">#REF!</definedName>
    <definedName name="k_20_10_12">#REF!</definedName>
    <definedName name="k_20_10_12_1" localSheetId="0">#REF!</definedName>
    <definedName name="k_20_10_12_1">#REF!</definedName>
    <definedName name="k_20_10_7" localSheetId="0">#REF!</definedName>
    <definedName name="k_20_10_7">#REF!</definedName>
    <definedName name="k_20_10_7_1" localSheetId="0">#REF!</definedName>
    <definedName name="k_20_10_7_1">#REF!</definedName>
    <definedName name="k_20_10_8" localSheetId="0">#REF!</definedName>
    <definedName name="k_20_10_8">#REF!</definedName>
    <definedName name="k_20_10_8_1" localSheetId="0">#REF!</definedName>
    <definedName name="k_20_10_8_1">#REF!</definedName>
    <definedName name="k_20_11" localSheetId="0">#REF!</definedName>
    <definedName name="k_20_11">#REF!</definedName>
    <definedName name="k_20_11_1" localSheetId="0">#REF!</definedName>
    <definedName name="k_20_11_1">#REF!</definedName>
    <definedName name="k_20_11_1_1" localSheetId="0">#REF!</definedName>
    <definedName name="k_20_11_1_1">#REF!</definedName>
    <definedName name="k_20_11_1_1_1">NA()</definedName>
    <definedName name="k_20_11_1_1_1_1" localSheetId="0">#REF!</definedName>
    <definedName name="k_20_11_1_1_1_1">#REF!</definedName>
    <definedName name="k_20_11_1_1_1_1_1" localSheetId="0">#REF!</definedName>
    <definedName name="k_20_11_1_1_1_1_1">#REF!</definedName>
    <definedName name="k_20_11_1_1_1_1_1_1">NA()</definedName>
    <definedName name="k_20_11_1_1_12" localSheetId="0">#REF!</definedName>
    <definedName name="k_20_11_1_1_12">#REF!</definedName>
    <definedName name="k_20_11_1_1_12_1" localSheetId="0">#REF!</definedName>
    <definedName name="k_20_11_1_1_12_1">#REF!</definedName>
    <definedName name="k_20_11_1_1_12_5" localSheetId="0">#REF!</definedName>
    <definedName name="k_20_11_1_1_12_5">#REF!</definedName>
    <definedName name="k_20_11_1_1_12_5_1" localSheetId="0">#REF!</definedName>
    <definedName name="k_20_11_1_1_12_5_1">#REF!</definedName>
    <definedName name="k_20_11_1_1_2" localSheetId="0">#REF!</definedName>
    <definedName name="k_20_11_1_1_2">#REF!</definedName>
    <definedName name="k_20_11_1_1_2_1" localSheetId="0">#REF!</definedName>
    <definedName name="k_20_11_1_1_2_1">#REF!</definedName>
    <definedName name="k_20_11_1_1_2_5" localSheetId="0">#REF!</definedName>
    <definedName name="k_20_11_1_1_2_5">#REF!</definedName>
    <definedName name="k_20_11_1_1_2_5_1" localSheetId="0">#REF!</definedName>
    <definedName name="k_20_11_1_1_2_5_1">#REF!</definedName>
    <definedName name="k_20_11_1_1_5" localSheetId="0">#REF!</definedName>
    <definedName name="k_20_11_1_1_5">#REF!</definedName>
    <definedName name="k_20_11_1_1_5_1" localSheetId="0">#REF!</definedName>
    <definedName name="k_20_11_1_1_5_1">#REF!</definedName>
    <definedName name="k_20_11_1_1_7" localSheetId="0">#REF!</definedName>
    <definedName name="k_20_11_1_1_7">#REF!</definedName>
    <definedName name="k_20_11_1_1_7_1" localSheetId="0">#REF!</definedName>
    <definedName name="k_20_11_1_1_7_1">#REF!</definedName>
    <definedName name="k_20_11_1_1_7_5" localSheetId="0">#REF!</definedName>
    <definedName name="k_20_11_1_1_7_5">#REF!</definedName>
    <definedName name="k_20_11_1_1_7_5_1" localSheetId="0">#REF!</definedName>
    <definedName name="k_20_11_1_1_7_5_1">#REF!</definedName>
    <definedName name="k_20_11_1_1_8" localSheetId="0">#REF!</definedName>
    <definedName name="k_20_11_1_1_8">#REF!</definedName>
    <definedName name="k_20_11_1_1_8_1" localSheetId="0">#REF!</definedName>
    <definedName name="k_20_11_1_1_8_1">#REF!</definedName>
    <definedName name="k_20_11_1_1_8_5" localSheetId="0">#REF!</definedName>
    <definedName name="k_20_11_1_1_8_5">#REF!</definedName>
    <definedName name="k_20_11_1_1_8_5_1" localSheetId="0">#REF!</definedName>
    <definedName name="k_20_11_1_1_8_5_1">#REF!</definedName>
    <definedName name="k_20_11_1_12" localSheetId="0">#REF!</definedName>
    <definedName name="k_20_11_1_12">#REF!</definedName>
    <definedName name="k_20_11_1_12_1" localSheetId="0">#REF!</definedName>
    <definedName name="k_20_11_1_12_1">#REF!</definedName>
    <definedName name="k_20_11_1_12_5" localSheetId="0">#REF!</definedName>
    <definedName name="k_20_11_1_12_5">#REF!</definedName>
    <definedName name="k_20_11_1_12_5_1" localSheetId="0">#REF!</definedName>
    <definedName name="k_20_11_1_12_5_1">#REF!</definedName>
    <definedName name="k_20_11_1_2" localSheetId="0">#REF!</definedName>
    <definedName name="k_20_11_1_2">#REF!</definedName>
    <definedName name="k_20_11_1_2_1" localSheetId="0">#REF!</definedName>
    <definedName name="k_20_11_1_2_1">#REF!</definedName>
    <definedName name="k_20_11_1_2_5" localSheetId="0">#REF!</definedName>
    <definedName name="k_20_11_1_2_5">#REF!</definedName>
    <definedName name="k_20_11_1_2_5_1" localSheetId="0">#REF!</definedName>
    <definedName name="k_20_11_1_2_5_1">#REF!</definedName>
    <definedName name="k_20_11_1_5" localSheetId="0">#REF!</definedName>
    <definedName name="k_20_11_1_5">#REF!</definedName>
    <definedName name="k_20_11_1_5_1" localSheetId="0">#REF!</definedName>
    <definedName name="k_20_11_1_5_1">#REF!</definedName>
    <definedName name="k_20_11_1_7" localSheetId="0">#REF!</definedName>
    <definedName name="k_20_11_1_7">#REF!</definedName>
    <definedName name="k_20_11_1_7_1" localSheetId="0">#REF!</definedName>
    <definedName name="k_20_11_1_7_1">#REF!</definedName>
    <definedName name="k_20_11_1_7_5" localSheetId="0">#REF!</definedName>
    <definedName name="k_20_11_1_7_5">#REF!</definedName>
    <definedName name="k_20_11_1_7_5_1" localSheetId="0">#REF!</definedName>
    <definedName name="k_20_11_1_7_5_1">#REF!</definedName>
    <definedName name="k_20_11_1_8" localSheetId="0">#REF!</definedName>
    <definedName name="k_20_11_1_8">#REF!</definedName>
    <definedName name="k_20_11_1_8_1" localSheetId="0">#REF!</definedName>
    <definedName name="k_20_11_1_8_1">#REF!</definedName>
    <definedName name="k_20_11_1_8_5" localSheetId="0">#REF!</definedName>
    <definedName name="k_20_11_1_8_5">#REF!</definedName>
    <definedName name="k_20_11_1_8_5_1" localSheetId="0">#REF!</definedName>
    <definedName name="k_20_11_1_8_5_1">#REF!</definedName>
    <definedName name="k_20_11_12" localSheetId="0">#REF!</definedName>
    <definedName name="k_20_11_12">#REF!</definedName>
    <definedName name="k_20_11_12_1" localSheetId="0">#REF!</definedName>
    <definedName name="k_20_11_12_1">#REF!</definedName>
    <definedName name="k_20_11_12_5" localSheetId="0">#REF!</definedName>
    <definedName name="k_20_11_12_5">#REF!</definedName>
    <definedName name="k_20_11_12_5_1" localSheetId="0">#REF!</definedName>
    <definedName name="k_20_11_12_5_1">#REF!</definedName>
    <definedName name="k_20_11_3" localSheetId="0">#REF!</definedName>
    <definedName name="k_20_11_3">#REF!</definedName>
    <definedName name="k_20_11_3_1" localSheetId="0">#REF!</definedName>
    <definedName name="k_20_11_3_1">#REF!</definedName>
    <definedName name="k_20_11_3_12" localSheetId="0">#REF!</definedName>
    <definedName name="k_20_11_3_12">#REF!</definedName>
    <definedName name="k_20_11_3_12_1" localSheetId="0">#REF!</definedName>
    <definedName name="k_20_11_3_12_1">#REF!</definedName>
    <definedName name="k_20_11_3_12_5" localSheetId="0">#REF!</definedName>
    <definedName name="k_20_11_3_12_5">#REF!</definedName>
    <definedName name="k_20_11_3_12_5_1" localSheetId="0">#REF!</definedName>
    <definedName name="k_20_11_3_12_5_1">#REF!</definedName>
    <definedName name="k_20_11_3_2" localSheetId="0">#REF!</definedName>
    <definedName name="k_20_11_3_2">#REF!</definedName>
    <definedName name="k_20_11_3_2_1" localSheetId="0">#REF!</definedName>
    <definedName name="k_20_11_3_2_1">#REF!</definedName>
    <definedName name="k_20_11_3_2_5" localSheetId="0">#REF!</definedName>
    <definedName name="k_20_11_3_2_5">#REF!</definedName>
    <definedName name="k_20_11_3_2_5_1" localSheetId="0">#REF!</definedName>
    <definedName name="k_20_11_3_2_5_1">#REF!</definedName>
    <definedName name="k_20_11_3_5" localSheetId="0">#REF!</definedName>
    <definedName name="k_20_11_3_5">#REF!</definedName>
    <definedName name="k_20_11_3_5_1" localSheetId="0">#REF!</definedName>
    <definedName name="k_20_11_3_5_1">#REF!</definedName>
    <definedName name="k_20_11_3_7" localSheetId="0">#REF!</definedName>
    <definedName name="k_20_11_3_7">#REF!</definedName>
    <definedName name="k_20_11_3_7_1" localSheetId="0">#REF!</definedName>
    <definedName name="k_20_11_3_7_1">#REF!</definedName>
    <definedName name="k_20_11_3_7_5" localSheetId="0">#REF!</definedName>
    <definedName name="k_20_11_3_7_5">#REF!</definedName>
    <definedName name="k_20_11_3_7_5_1" localSheetId="0">#REF!</definedName>
    <definedName name="k_20_11_3_7_5_1">#REF!</definedName>
    <definedName name="k_20_11_3_8" localSheetId="0">#REF!</definedName>
    <definedName name="k_20_11_3_8">#REF!</definedName>
    <definedName name="k_20_11_3_8_1" localSheetId="0">#REF!</definedName>
    <definedName name="k_20_11_3_8_1">#REF!</definedName>
    <definedName name="k_20_11_3_8_5" localSheetId="0">#REF!</definedName>
    <definedName name="k_20_11_3_8_5">#REF!</definedName>
    <definedName name="k_20_11_3_8_5_1" localSheetId="0">#REF!</definedName>
    <definedName name="k_20_11_3_8_5_1">#REF!</definedName>
    <definedName name="k_20_11_5" localSheetId="0">#REF!</definedName>
    <definedName name="k_20_11_5">#REF!</definedName>
    <definedName name="k_20_11_5_1" localSheetId="0">#REF!</definedName>
    <definedName name="k_20_11_5_1">#REF!</definedName>
    <definedName name="k_20_11_5_12" localSheetId="0">#REF!</definedName>
    <definedName name="k_20_11_5_12">#REF!</definedName>
    <definedName name="k_20_11_5_12_1" localSheetId="0">#REF!</definedName>
    <definedName name="k_20_11_5_12_1">#REF!</definedName>
    <definedName name="k_20_11_5_12_5" localSheetId="0">#REF!</definedName>
    <definedName name="k_20_11_5_12_5">#REF!</definedName>
    <definedName name="k_20_11_5_12_5_1" localSheetId="0">#REF!</definedName>
    <definedName name="k_20_11_5_12_5_1">#REF!</definedName>
    <definedName name="k_20_11_5_2" localSheetId="0">#REF!</definedName>
    <definedName name="k_20_11_5_2">#REF!</definedName>
    <definedName name="k_20_11_5_2_1" localSheetId="0">#REF!</definedName>
    <definedName name="k_20_11_5_2_1">#REF!</definedName>
    <definedName name="k_20_11_5_2_5" localSheetId="0">#REF!</definedName>
    <definedName name="k_20_11_5_2_5">#REF!</definedName>
    <definedName name="k_20_11_5_2_5_1" localSheetId="0">#REF!</definedName>
    <definedName name="k_20_11_5_2_5_1">#REF!</definedName>
    <definedName name="k_20_11_5_5" localSheetId="0">#REF!</definedName>
    <definedName name="k_20_11_5_5">#REF!</definedName>
    <definedName name="k_20_11_5_5_1" localSheetId="0">#REF!</definedName>
    <definedName name="k_20_11_5_5_1">#REF!</definedName>
    <definedName name="k_20_11_5_7" localSheetId="0">#REF!</definedName>
    <definedName name="k_20_11_5_7">#REF!</definedName>
    <definedName name="k_20_11_5_7_1" localSheetId="0">#REF!</definedName>
    <definedName name="k_20_11_5_7_1">#REF!</definedName>
    <definedName name="k_20_11_5_7_5" localSheetId="0">#REF!</definedName>
    <definedName name="k_20_11_5_7_5">#REF!</definedName>
    <definedName name="k_20_11_5_7_5_1" localSheetId="0">#REF!</definedName>
    <definedName name="k_20_11_5_7_5_1">#REF!</definedName>
    <definedName name="k_20_11_5_8" localSheetId="0">#REF!</definedName>
    <definedName name="k_20_11_5_8">#REF!</definedName>
    <definedName name="k_20_11_5_8_1" localSheetId="0">#REF!</definedName>
    <definedName name="k_20_11_5_8_1">#REF!</definedName>
    <definedName name="k_20_11_5_8_5" localSheetId="0">#REF!</definedName>
    <definedName name="k_20_11_5_8_5">#REF!</definedName>
    <definedName name="k_20_11_5_8_5_1" localSheetId="0">#REF!</definedName>
    <definedName name="k_20_11_5_8_5_1">#REF!</definedName>
    <definedName name="k_20_11_7" localSheetId="0">#REF!</definedName>
    <definedName name="k_20_11_7">#REF!</definedName>
    <definedName name="k_20_11_7_1" localSheetId="0">#REF!</definedName>
    <definedName name="k_20_11_7_1">#REF!</definedName>
    <definedName name="k_20_11_8" localSheetId="0">#REF!</definedName>
    <definedName name="k_20_11_8">#REF!</definedName>
    <definedName name="k_20_11_8_1" localSheetId="0">#REF!</definedName>
    <definedName name="k_20_11_8_1">#REF!</definedName>
    <definedName name="k_20_11_8_5" localSheetId="0">#REF!</definedName>
    <definedName name="k_20_11_8_5">#REF!</definedName>
    <definedName name="k_20_11_8_5_1" localSheetId="0">#REF!</definedName>
    <definedName name="k_20_11_8_5_1">#REF!</definedName>
    <definedName name="k_20_12" localSheetId="0">#REF!</definedName>
    <definedName name="k_20_12">#REF!</definedName>
    <definedName name="k_20_12_1">NA()</definedName>
    <definedName name="k_20_12_1_1" localSheetId="0">#REF!</definedName>
    <definedName name="k_20_12_1_1">#REF!</definedName>
    <definedName name="k_20_12_1_1_1" localSheetId="0">#REF!</definedName>
    <definedName name="k_20_12_1_1_1">#REF!</definedName>
    <definedName name="k_20_12_1_2">NA()</definedName>
    <definedName name="k_20_12_10" localSheetId="0">#REF!</definedName>
    <definedName name="k_20_12_10">#REF!</definedName>
    <definedName name="k_20_12_10_1" localSheetId="0">#REF!</definedName>
    <definedName name="k_20_12_10_1">#REF!</definedName>
    <definedName name="k_20_12_10_12" localSheetId="0">#REF!</definedName>
    <definedName name="k_20_12_10_12">#REF!</definedName>
    <definedName name="k_20_12_10_12_1" localSheetId="0">#REF!</definedName>
    <definedName name="k_20_12_10_12_1">#REF!</definedName>
    <definedName name="k_20_12_10_7" localSheetId="0">#REF!</definedName>
    <definedName name="k_20_12_10_7">#REF!</definedName>
    <definedName name="k_20_12_10_7_1" localSheetId="0">#REF!</definedName>
    <definedName name="k_20_12_10_7_1">#REF!</definedName>
    <definedName name="k_20_12_10_8" localSheetId="0">#REF!</definedName>
    <definedName name="k_20_12_10_8">#REF!</definedName>
    <definedName name="k_20_12_10_8_1" localSheetId="0">#REF!</definedName>
    <definedName name="k_20_12_10_8_1">#REF!</definedName>
    <definedName name="k_20_12_12" localSheetId="0">#REF!</definedName>
    <definedName name="k_20_12_12">#REF!</definedName>
    <definedName name="k_20_12_12_1" localSheetId="0">#REF!</definedName>
    <definedName name="k_20_12_12_1">#REF!</definedName>
    <definedName name="k_20_12_7" localSheetId="0">#REF!</definedName>
    <definedName name="k_20_12_7">#REF!</definedName>
    <definedName name="k_20_12_7_1" localSheetId="0">#REF!</definedName>
    <definedName name="k_20_12_7_1">#REF!</definedName>
    <definedName name="k_20_12_8" localSheetId="0">#REF!</definedName>
    <definedName name="k_20_12_8">#REF!</definedName>
    <definedName name="k_20_12_8_1" localSheetId="0">#REF!</definedName>
    <definedName name="k_20_12_8_1">#REF!</definedName>
    <definedName name="k_20_2" localSheetId="0">#REF!</definedName>
    <definedName name="k_20_2">#REF!</definedName>
    <definedName name="k_20_3" localSheetId="0">#REF!</definedName>
    <definedName name="k_20_3">#REF!</definedName>
    <definedName name="k_20_4" localSheetId="0">#REF!</definedName>
    <definedName name="k_20_4">#REF!</definedName>
    <definedName name="k_20_4_1" localSheetId="0">#REF!</definedName>
    <definedName name="k_20_4_1">#REF!</definedName>
    <definedName name="k_20_7" localSheetId="0">#REF!</definedName>
    <definedName name="k_20_7">#REF!</definedName>
    <definedName name="k_20_7_1" localSheetId="0">#REF!</definedName>
    <definedName name="k_20_7_1">#REF!</definedName>
    <definedName name="k_20_8" localSheetId="0">#REF!</definedName>
    <definedName name="k_20_8">#REF!</definedName>
    <definedName name="k_20_8_1" localSheetId="0">#REF!</definedName>
    <definedName name="k_20_8_1">#REF!</definedName>
    <definedName name="k_20_9" localSheetId="0">#REF!</definedName>
    <definedName name="k_20_9">#REF!</definedName>
    <definedName name="k_20_9_1">NA()</definedName>
    <definedName name="k_20_9_1_1">NA()</definedName>
    <definedName name="k_20_9_12" localSheetId="0">#REF!</definedName>
    <definedName name="k_20_9_12">#REF!</definedName>
    <definedName name="k_20_9_12_1" localSheetId="0">#REF!</definedName>
    <definedName name="k_20_9_12_1">#REF!</definedName>
    <definedName name="k_20_9_7" localSheetId="0">#REF!</definedName>
    <definedName name="k_20_9_7">#REF!</definedName>
    <definedName name="k_20_9_7_1" localSheetId="0">#REF!</definedName>
    <definedName name="k_20_9_7_1">#REF!</definedName>
    <definedName name="k_20_9_8" localSheetId="0">#REF!</definedName>
    <definedName name="k_20_9_8">#REF!</definedName>
    <definedName name="k_20_9_8_1" localSheetId="0">#REF!</definedName>
    <definedName name="k_20_9_8_1">#REF!</definedName>
    <definedName name="k_3" localSheetId="0">#REF!</definedName>
    <definedName name="k_3">#REF!</definedName>
    <definedName name="k_4" localSheetId="0">#REF!</definedName>
    <definedName name="k_4">#REF!</definedName>
    <definedName name="k_4_1" localSheetId="0">#REF!</definedName>
    <definedName name="k_4_1">#REF!</definedName>
    <definedName name="k_5" localSheetId="0">#REF!</definedName>
    <definedName name="k_5">#REF!</definedName>
    <definedName name="k_5_1">NA()</definedName>
    <definedName name="k_5_1_1">NA()</definedName>
    <definedName name="k_5_10" localSheetId="0">#REF!</definedName>
    <definedName name="k_5_10">#REF!</definedName>
    <definedName name="k_5_10_1" localSheetId="0">#REF!</definedName>
    <definedName name="k_5_10_1">#REF!</definedName>
    <definedName name="k_5_10_1_1">NA()</definedName>
    <definedName name="k_5_10_1_1_1" localSheetId="0">#REF!</definedName>
    <definedName name="k_5_10_1_1_1">#REF!</definedName>
    <definedName name="k_5_10_1_1_1_1">NA()</definedName>
    <definedName name="k_5_10_1_12" localSheetId="0">#REF!</definedName>
    <definedName name="k_5_10_1_12">#REF!</definedName>
    <definedName name="k_5_10_1_12_1" localSheetId="0">#REF!</definedName>
    <definedName name="k_5_10_1_12_1">#REF!</definedName>
    <definedName name="k_5_10_1_7" localSheetId="0">#REF!</definedName>
    <definedName name="k_5_10_1_7">#REF!</definedName>
    <definedName name="k_5_10_1_7_1" localSheetId="0">#REF!</definedName>
    <definedName name="k_5_10_1_7_1">#REF!</definedName>
    <definedName name="k_5_10_1_8" localSheetId="0">#REF!</definedName>
    <definedName name="k_5_10_1_8">#REF!</definedName>
    <definedName name="k_5_10_1_8_1" localSheetId="0">#REF!</definedName>
    <definedName name="k_5_10_1_8_1">#REF!</definedName>
    <definedName name="k_5_10_12" localSheetId="0">#REF!</definedName>
    <definedName name="k_5_10_12">#REF!</definedName>
    <definedName name="k_5_10_12_1" localSheetId="0">#REF!</definedName>
    <definedName name="k_5_10_12_1">#REF!</definedName>
    <definedName name="k_5_10_7" localSheetId="0">#REF!</definedName>
    <definedName name="k_5_10_7">#REF!</definedName>
    <definedName name="k_5_10_7_1" localSheetId="0">#REF!</definedName>
    <definedName name="k_5_10_7_1">#REF!</definedName>
    <definedName name="k_5_10_8" localSheetId="0">#REF!</definedName>
    <definedName name="k_5_10_8">#REF!</definedName>
    <definedName name="k_5_10_8_1" localSheetId="0">#REF!</definedName>
    <definedName name="k_5_10_8_1">#REF!</definedName>
    <definedName name="k_5_12" localSheetId="0">#REF!</definedName>
    <definedName name="k_5_12">#REF!</definedName>
    <definedName name="k_5_12_1" localSheetId="0">#REF!</definedName>
    <definedName name="k_5_12_1">#REF!</definedName>
    <definedName name="k_5_12_1_1" localSheetId="0">#REF!</definedName>
    <definedName name="k_5_12_1_1">#REF!</definedName>
    <definedName name="k_5_12_1_1_1" localSheetId="0">#REF!</definedName>
    <definedName name="k_5_12_1_1_1">#REF!</definedName>
    <definedName name="k_5_12_1_1_1_1" localSheetId="0">#REF!</definedName>
    <definedName name="k_5_12_1_1_1_1">#REF!</definedName>
    <definedName name="k_5_12_1_2" localSheetId="0">#REF!</definedName>
    <definedName name="k_5_12_1_2">#REF!</definedName>
    <definedName name="k_5_2" localSheetId="0">#REF!</definedName>
    <definedName name="k_5_2">#REF!</definedName>
    <definedName name="k_5_3" localSheetId="0">#REF!</definedName>
    <definedName name="k_5_3">#REF!</definedName>
    <definedName name="k_5_4" localSheetId="0">#REF!</definedName>
    <definedName name="k_5_4">#REF!</definedName>
    <definedName name="k_5_7" localSheetId="0">#REF!</definedName>
    <definedName name="k_5_7">#REF!</definedName>
    <definedName name="k_5_7_1" localSheetId="0">#REF!</definedName>
    <definedName name="k_5_7_1">#REF!</definedName>
    <definedName name="k_5_8" localSheetId="0">#REF!</definedName>
    <definedName name="k_5_8">#REF!</definedName>
    <definedName name="k_5_8_1" localSheetId="0">#REF!</definedName>
    <definedName name="k_5_8_1">#REF!</definedName>
    <definedName name="k_6" localSheetId="0">#REF!</definedName>
    <definedName name="k_6">#REF!</definedName>
    <definedName name="k_6_1">NA()</definedName>
    <definedName name="k_6_1_1">NA()</definedName>
    <definedName name="k_6_10" localSheetId="0">#REF!</definedName>
    <definedName name="k_6_10">#REF!</definedName>
    <definedName name="k_6_10_1" localSheetId="0">#REF!</definedName>
    <definedName name="k_6_10_1">#REF!</definedName>
    <definedName name="k_6_10_1_1">NA()</definedName>
    <definedName name="k_6_10_1_1_1" localSheetId="0">#REF!</definedName>
    <definedName name="k_6_10_1_1_1">#REF!</definedName>
    <definedName name="k_6_10_1_1_1_1">NA()</definedName>
    <definedName name="k_6_10_1_12" localSheetId="0">#REF!</definedName>
    <definedName name="k_6_10_1_12">#REF!</definedName>
    <definedName name="k_6_10_1_12_1" localSheetId="0">#REF!</definedName>
    <definedName name="k_6_10_1_12_1">#REF!</definedName>
    <definedName name="k_6_10_1_7" localSheetId="0">#REF!</definedName>
    <definedName name="k_6_10_1_7">#REF!</definedName>
    <definedName name="k_6_10_1_7_1" localSheetId="0">#REF!</definedName>
    <definedName name="k_6_10_1_7_1">#REF!</definedName>
    <definedName name="k_6_10_1_8" localSheetId="0">#REF!</definedName>
    <definedName name="k_6_10_1_8">#REF!</definedName>
    <definedName name="k_6_10_1_8_1" localSheetId="0">#REF!</definedName>
    <definedName name="k_6_10_1_8_1">#REF!</definedName>
    <definedName name="k_6_10_12" localSheetId="0">#REF!</definedName>
    <definedName name="k_6_10_12">#REF!</definedName>
    <definedName name="k_6_10_12_1" localSheetId="0">#REF!</definedName>
    <definedName name="k_6_10_12_1">#REF!</definedName>
    <definedName name="k_6_10_7" localSheetId="0">#REF!</definedName>
    <definedName name="k_6_10_7">#REF!</definedName>
    <definedName name="k_6_10_7_1" localSheetId="0">#REF!</definedName>
    <definedName name="k_6_10_7_1">#REF!</definedName>
    <definedName name="k_6_10_8" localSheetId="0">#REF!</definedName>
    <definedName name="k_6_10_8">#REF!</definedName>
    <definedName name="k_6_10_8_1" localSheetId="0">#REF!</definedName>
    <definedName name="k_6_10_8_1">#REF!</definedName>
    <definedName name="k_6_12" localSheetId="0">#REF!</definedName>
    <definedName name="k_6_12">#REF!</definedName>
    <definedName name="k_6_12_1" localSheetId="0">#REF!</definedName>
    <definedName name="k_6_12_1">#REF!</definedName>
    <definedName name="k_6_12_1_1" localSheetId="0">#REF!</definedName>
    <definedName name="k_6_12_1_1">#REF!</definedName>
    <definedName name="k_6_12_1_1_1" localSheetId="0">#REF!</definedName>
    <definedName name="k_6_12_1_1_1">#REF!</definedName>
    <definedName name="k_6_12_1_1_1_1" localSheetId="0">#REF!</definedName>
    <definedName name="k_6_12_1_1_1_1">#REF!</definedName>
    <definedName name="k_6_12_1_2" localSheetId="0">#REF!</definedName>
    <definedName name="k_6_12_1_2">#REF!</definedName>
    <definedName name="k_6_2" localSheetId="0">#REF!</definedName>
    <definedName name="k_6_2">#REF!</definedName>
    <definedName name="k_6_3" localSheetId="0">#REF!</definedName>
    <definedName name="k_6_3">#REF!</definedName>
    <definedName name="k_6_4" localSheetId="0">#REF!</definedName>
    <definedName name="k_6_4">#REF!</definedName>
    <definedName name="k_6_7" localSheetId="0">#REF!</definedName>
    <definedName name="k_6_7">#REF!</definedName>
    <definedName name="k_6_7_1" localSheetId="0">#REF!</definedName>
    <definedName name="k_6_7_1">#REF!</definedName>
    <definedName name="k_6_8" localSheetId="0">#REF!</definedName>
    <definedName name="k_6_8">#REF!</definedName>
    <definedName name="k_6_8_1" localSheetId="0">#REF!</definedName>
    <definedName name="k_6_8_1">#REF!</definedName>
    <definedName name="k_7" localSheetId="0">#REF!</definedName>
    <definedName name="k_7">#REF!</definedName>
    <definedName name="k_7_1" localSheetId="0">#REF!</definedName>
    <definedName name="k_7_1">#REF!</definedName>
    <definedName name="k_8" localSheetId="0">#REF!</definedName>
    <definedName name="k_8">#REF!</definedName>
    <definedName name="k_8_1" localSheetId="0">#REF!</definedName>
    <definedName name="k_8_1">#REF!</definedName>
    <definedName name="k_9" localSheetId="0">#REF!</definedName>
    <definedName name="k_9">#REF!</definedName>
    <definedName name="k_9_1">NA()</definedName>
    <definedName name="k_9_1_1">NA()</definedName>
    <definedName name="k_9_12" localSheetId="0">#REF!</definedName>
    <definedName name="k_9_12">#REF!</definedName>
    <definedName name="k_9_12_1" localSheetId="0">#REF!</definedName>
    <definedName name="k_9_12_1">#REF!</definedName>
    <definedName name="k_9_7" localSheetId="0">#REF!</definedName>
    <definedName name="k_9_7">#REF!</definedName>
    <definedName name="k_9_7_1" localSheetId="0">#REF!</definedName>
    <definedName name="k_9_7_1">#REF!</definedName>
    <definedName name="k_9_8" localSheetId="0">#REF!</definedName>
    <definedName name="k_9_8">#REF!</definedName>
    <definedName name="k_9_8_1" localSheetId="0">#REF!</definedName>
    <definedName name="k_9_8_1">#REF!</definedName>
    <definedName name="keres" localSheetId="0">#REF!</definedName>
    <definedName name="keres">#REF!</definedName>
    <definedName name="keres_1">NA()</definedName>
    <definedName name="keres_1_1">NA()</definedName>
    <definedName name="keres_10" localSheetId="0">#REF!</definedName>
    <definedName name="keres_10">#REF!</definedName>
    <definedName name="keres_10_1" localSheetId="0">#REF!</definedName>
    <definedName name="keres_10_1">#REF!</definedName>
    <definedName name="keres_10_12" localSheetId="0">#REF!</definedName>
    <definedName name="keres_10_12">#REF!</definedName>
    <definedName name="keres_10_12_1" localSheetId="0">#REF!</definedName>
    <definedName name="keres_10_12_1">#REF!</definedName>
    <definedName name="keres_10_7" localSheetId="0">#REF!</definedName>
    <definedName name="keres_10_7">#REF!</definedName>
    <definedName name="keres_10_7_1" localSheetId="0">#REF!</definedName>
    <definedName name="keres_10_7_1">#REF!</definedName>
    <definedName name="keres_10_8" localSheetId="0">#REF!</definedName>
    <definedName name="keres_10_8">#REF!</definedName>
    <definedName name="keres_10_8_1" localSheetId="0">#REF!</definedName>
    <definedName name="keres_10_8_1">#REF!</definedName>
    <definedName name="keres_11" localSheetId="0">#REF!</definedName>
    <definedName name="keres_11">#REF!</definedName>
    <definedName name="keres_11_1" localSheetId="0">#REF!</definedName>
    <definedName name="keres_11_1">#REF!</definedName>
    <definedName name="keres_11_1_1" localSheetId="0">#REF!</definedName>
    <definedName name="keres_11_1_1">#REF!</definedName>
    <definedName name="keres_11_1_1_1">NA()</definedName>
    <definedName name="keres_11_1_1_1_1" localSheetId="0">#REF!</definedName>
    <definedName name="keres_11_1_1_1_1">#REF!</definedName>
    <definedName name="keres_11_1_1_1_1_1" localSheetId="0">#REF!</definedName>
    <definedName name="keres_11_1_1_1_1_1">#REF!</definedName>
    <definedName name="keres_11_1_1_1_1_1_1">NA()</definedName>
    <definedName name="keres_11_1_1_12" localSheetId="0">#REF!</definedName>
    <definedName name="keres_11_1_1_12">#REF!</definedName>
    <definedName name="keres_11_1_1_12_1" localSheetId="0">#REF!</definedName>
    <definedName name="keres_11_1_1_12_1">#REF!</definedName>
    <definedName name="keres_11_1_1_12_5" localSheetId="0">#REF!</definedName>
    <definedName name="keres_11_1_1_12_5">#REF!</definedName>
    <definedName name="keres_11_1_1_12_5_1" localSheetId="0">#REF!</definedName>
    <definedName name="keres_11_1_1_12_5_1">#REF!</definedName>
    <definedName name="keres_11_1_1_2" localSheetId="0">#REF!</definedName>
    <definedName name="keres_11_1_1_2">#REF!</definedName>
    <definedName name="keres_11_1_1_2_1" localSheetId="0">#REF!</definedName>
    <definedName name="keres_11_1_1_2_1">#REF!</definedName>
    <definedName name="keres_11_1_1_2_5" localSheetId="0">#REF!</definedName>
    <definedName name="keres_11_1_1_2_5">#REF!</definedName>
    <definedName name="keres_11_1_1_2_5_1" localSheetId="0">#REF!</definedName>
    <definedName name="keres_11_1_1_2_5_1">#REF!</definedName>
    <definedName name="keres_11_1_1_5" localSheetId="0">#REF!</definedName>
    <definedName name="keres_11_1_1_5">#REF!</definedName>
    <definedName name="keres_11_1_1_5_1" localSheetId="0">#REF!</definedName>
    <definedName name="keres_11_1_1_5_1">#REF!</definedName>
    <definedName name="keres_11_1_1_7" localSheetId="0">#REF!</definedName>
    <definedName name="keres_11_1_1_7">#REF!</definedName>
    <definedName name="keres_11_1_1_7_1" localSheetId="0">#REF!</definedName>
    <definedName name="keres_11_1_1_7_1">#REF!</definedName>
    <definedName name="keres_11_1_1_7_5" localSheetId="0">#REF!</definedName>
    <definedName name="keres_11_1_1_7_5">#REF!</definedName>
    <definedName name="keres_11_1_1_7_5_1" localSheetId="0">#REF!</definedName>
    <definedName name="keres_11_1_1_7_5_1">#REF!</definedName>
    <definedName name="keres_11_1_1_8" localSheetId="0">#REF!</definedName>
    <definedName name="keres_11_1_1_8">#REF!</definedName>
    <definedName name="keres_11_1_1_8_1" localSheetId="0">#REF!</definedName>
    <definedName name="keres_11_1_1_8_1">#REF!</definedName>
    <definedName name="keres_11_1_1_8_5" localSheetId="0">#REF!</definedName>
    <definedName name="keres_11_1_1_8_5">#REF!</definedName>
    <definedName name="keres_11_1_1_8_5_1" localSheetId="0">#REF!</definedName>
    <definedName name="keres_11_1_1_8_5_1">#REF!</definedName>
    <definedName name="keres_11_1_12" localSheetId="0">#REF!</definedName>
    <definedName name="keres_11_1_12">#REF!</definedName>
    <definedName name="keres_11_1_12_1" localSheetId="0">#REF!</definedName>
    <definedName name="keres_11_1_12_1">#REF!</definedName>
    <definedName name="keres_11_1_12_5" localSheetId="0">#REF!</definedName>
    <definedName name="keres_11_1_12_5">#REF!</definedName>
    <definedName name="keres_11_1_12_5_1" localSheetId="0">#REF!</definedName>
    <definedName name="keres_11_1_12_5_1">#REF!</definedName>
    <definedName name="keres_11_1_2" localSheetId="0">#REF!</definedName>
    <definedName name="keres_11_1_2">#REF!</definedName>
    <definedName name="keres_11_1_2_1" localSheetId="0">#REF!</definedName>
    <definedName name="keres_11_1_2_1">#REF!</definedName>
    <definedName name="keres_11_1_2_5" localSheetId="0">#REF!</definedName>
    <definedName name="keres_11_1_2_5">#REF!</definedName>
    <definedName name="keres_11_1_2_5_1" localSheetId="0">#REF!</definedName>
    <definedName name="keres_11_1_2_5_1">#REF!</definedName>
    <definedName name="keres_11_1_5" localSheetId="0">#REF!</definedName>
    <definedName name="keres_11_1_5">#REF!</definedName>
    <definedName name="keres_11_1_5_1" localSheetId="0">#REF!</definedName>
    <definedName name="keres_11_1_5_1">#REF!</definedName>
    <definedName name="keres_11_1_7" localSheetId="0">#REF!</definedName>
    <definedName name="keres_11_1_7">#REF!</definedName>
    <definedName name="keres_11_1_7_1" localSheetId="0">#REF!</definedName>
    <definedName name="keres_11_1_7_1">#REF!</definedName>
    <definedName name="keres_11_1_7_5" localSheetId="0">#REF!</definedName>
    <definedName name="keres_11_1_7_5">#REF!</definedName>
    <definedName name="keres_11_1_7_5_1" localSheetId="0">#REF!</definedName>
    <definedName name="keres_11_1_7_5_1">#REF!</definedName>
    <definedName name="keres_11_1_8" localSheetId="0">#REF!</definedName>
    <definedName name="keres_11_1_8">#REF!</definedName>
    <definedName name="keres_11_1_8_1" localSheetId="0">#REF!</definedName>
    <definedName name="keres_11_1_8_1">#REF!</definedName>
    <definedName name="keres_11_1_8_5" localSheetId="0">#REF!</definedName>
    <definedName name="keres_11_1_8_5">#REF!</definedName>
    <definedName name="keres_11_1_8_5_1" localSheetId="0">#REF!</definedName>
    <definedName name="keres_11_1_8_5_1">#REF!</definedName>
    <definedName name="keres_11_12" localSheetId="0">#REF!</definedName>
    <definedName name="keres_11_12">#REF!</definedName>
    <definedName name="keres_11_12_1" localSheetId="0">#REF!</definedName>
    <definedName name="keres_11_12_1">#REF!</definedName>
    <definedName name="keres_11_12_5" localSheetId="0">#REF!</definedName>
    <definedName name="keres_11_12_5">#REF!</definedName>
    <definedName name="keres_11_12_5_1" localSheetId="0">#REF!</definedName>
    <definedName name="keres_11_12_5_1">#REF!</definedName>
    <definedName name="keres_11_3" localSheetId="0">#REF!</definedName>
    <definedName name="keres_11_3">#REF!</definedName>
    <definedName name="keres_11_3_1" localSheetId="0">#REF!</definedName>
    <definedName name="keres_11_3_1">#REF!</definedName>
    <definedName name="keres_11_3_12" localSheetId="0">#REF!</definedName>
    <definedName name="keres_11_3_12">#REF!</definedName>
    <definedName name="keres_11_3_12_1" localSheetId="0">#REF!</definedName>
    <definedName name="keres_11_3_12_1">#REF!</definedName>
    <definedName name="keres_11_3_12_5" localSheetId="0">#REF!</definedName>
    <definedName name="keres_11_3_12_5">#REF!</definedName>
    <definedName name="keres_11_3_12_5_1" localSheetId="0">#REF!</definedName>
    <definedName name="keres_11_3_12_5_1">#REF!</definedName>
    <definedName name="keres_11_3_2" localSheetId="0">#REF!</definedName>
    <definedName name="keres_11_3_2">#REF!</definedName>
    <definedName name="keres_11_3_2_1" localSheetId="0">#REF!</definedName>
    <definedName name="keres_11_3_2_1">#REF!</definedName>
    <definedName name="keres_11_3_2_5" localSheetId="0">#REF!</definedName>
    <definedName name="keres_11_3_2_5">#REF!</definedName>
    <definedName name="keres_11_3_2_5_1" localSheetId="0">#REF!</definedName>
    <definedName name="keres_11_3_2_5_1">#REF!</definedName>
    <definedName name="keres_11_3_5" localSheetId="0">#REF!</definedName>
    <definedName name="keres_11_3_5">#REF!</definedName>
    <definedName name="keres_11_3_5_1" localSheetId="0">#REF!</definedName>
    <definedName name="keres_11_3_5_1">#REF!</definedName>
    <definedName name="keres_11_3_7" localSheetId="0">#REF!</definedName>
    <definedName name="keres_11_3_7">#REF!</definedName>
    <definedName name="keres_11_3_7_1" localSheetId="0">#REF!</definedName>
    <definedName name="keres_11_3_7_1">#REF!</definedName>
    <definedName name="keres_11_3_7_5" localSheetId="0">#REF!</definedName>
    <definedName name="keres_11_3_7_5">#REF!</definedName>
    <definedName name="keres_11_3_7_5_1" localSheetId="0">#REF!</definedName>
    <definedName name="keres_11_3_7_5_1">#REF!</definedName>
    <definedName name="keres_11_3_8" localSheetId="0">#REF!</definedName>
    <definedName name="keres_11_3_8">#REF!</definedName>
    <definedName name="keres_11_3_8_1" localSheetId="0">#REF!</definedName>
    <definedName name="keres_11_3_8_1">#REF!</definedName>
    <definedName name="keres_11_3_8_5" localSheetId="0">#REF!</definedName>
    <definedName name="keres_11_3_8_5">#REF!</definedName>
    <definedName name="keres_11_3_8_5_1" localSheetId="0">#REF!</definedName>
    <definedName name="keres_11_3_8_5_1">#REF!</definedName>
    <definedName name="keres_11_5" localSheetId="0">#REF!</definedName>
    <definedName name="keres_11_5">#REF!</definedName>
    <definedName name="keres_11_5_1" localSheetId="0">#REF!</definedName>
    <definedName name="keres_11_5_1">#REF!</definedName>
    <definedName name="keres_11_5_12" localSheetId="0">#REF!</definedName>
    <definedName name="keres_11_5_12">#REF!</definedName>
    <definedName name="keres_11_5_12_1" localSheetId="0">#REF!</definedName>
    <definedName name="keres_11_5_12_1">#REF!</definedName>
    <definedName name="keres_11_5_12_5" localSheetId="0">#REF!</definedName>
    <definedName name="keres_11_5_12_5">#REF!</definedName>
    <definedName name="keres_11_5_12_5_1" localSheetId="0">#REF!</definedName>
    <definedName name="keres_11_5_12_5_1">#REF!</definedName>
    <definedName name="keres_11_5_2" localSheetId="0">#REF!</definedName>
    <definedName name="keres_11_5_2">#REF!</definedName>
    <definedName name="keres_11_5_2_1" localSheetId="0">#REF!</definedName>
    <definedName name="keres_11_5_2_1">#REF!</definedName>
    <definedName name="keres_11_5_2_5" localSheetId="0">#REF!</definedName>
    <definedName name="keres_11_5_2_5">#REF!</definedName>
    <definedName name="keres_11_5_2_5_1" localSheetId="0">#REF!</definedName>
    <definedName name="keres_11_5_2_5_1">#REF!</definedName>
    <definedName name="keres_11_5_5" localSheetId="0">#REF!</definedName>
    <definedName name="keres_11_5_5">#REF!</definedName>
    <definedName name="keres_11_5_5_1" localSheetId="0">#REF!</definedName>
    <definedName name="keres_11_5_5_1">#REF!</definedName>
    <definedName name="keres_11_5_7" localSheetId="0">#REF!</definedName>
    <definedName name="keres_11_5_7">#REF!</definedName>
    <definedName name="keres_11_5_7_1" localSheetId="0">#REF!</definedName>
    <definedName name="keres_11_5_7_1">#REF!</definedName>
    <definedName name="keres_11_5_7_5" localSheetId="0">#REF!</definedName>
    <definedName name="keres_11_5_7_5">#REF!</definedName>
    <definedName name="keres_11_5_7_5_1" localSheetId="0">#REF!</definedName>
    <definedName name="keres_11_5_7_5_1">#REF!</definedName>
    <definedName name="keres_11_5_8" localSheetId="0">#REF!</definedName>
    <definedName name="keres_11_5_8">#REF!</definedName>
    <definedName name="keres_11_5_8_1" localSheetId="0">#REF!</definedName>
    <definedName name="keres_11_5_8_1">#REF!</definedName>
    <definedName name="keres_11_5_8_5" localSheetId="0">#REF!</definedName>
    <definedName name="keres_11_5_8_5">#REF!</definedName>
    <definedName name="keres_11_5_8_5_1" localSheetId="0">#REF!</definedName>
    <definedName name="keres_11_5_8_5_1">#REF!</definedName>
    <definedName name="keres_11_7" localSheetId="0">#REF!</definedName>
    <definedName name="keres_11_7">#REF!</definedName>
    <definedName name="keres_11_7_1" localSheetId="0">#REF!</definedName>
    <definedName name="keres_11_7_1">#REF!</definedName>
    <definedName name="keres_11_8" localSheetId="0">#REF!</definedName>
    <definedName name="keres_11_8">#REF!</definedName>
    <definedName name="keres_11_8_1" localSheetId="0">#REF!</definedName>
    <definedName name="keres_11_8_1">#REF!</definedName>
    <definedName name="keres_11_8_5" localSheetId="0">#REF!</definedName>
    <definedName name="keres_11_8_5">#REF!</definedName>
    <definedName name="keres_11_8_5_1" localSheetId="0">#REF!</definedName>
    <definedName name="keres_11_8_5_1">#REF!</definedName>
    <definedName name="keres_12" localSheetId="0">#REF!</definedName>
    <definedName name="keres_12">#REF!</definedName>
    <definedName name="keres_12_1">NA()</definedName>
    <definedName name="keres_12_1_1" localSheetId="0">#REF!</definedName>
    <definedName name="keres_12_1_1">#REF!</definedName>
    <definedName name="keres_12_1_1_1" localSheetId="0">#REF!</definedName>
    <definedName name="keres_12_1_1_1">#REF!</definedName>
    <definedName name="keres_12_1_2">NA()</definedName>
    <definedName name="keres_12_10" localSheetId="0">#REF!</definedName>
    <definedName name="keres_12_10">#REF!</definedName>
    <definedName name="keres_12_10_1" localSheetId="0">#REF!</definedName>
    <definedName name="keres_12_10_1">#REF!</definedName>
    <definedName name="keres_12_10_12" localSheetId="0">#REF!</definedName>
    <definedName name="keres_12_10_12">#REF!</definedName>
    <definedName name="keres_12_10_12_1" localSheetId="0">#REF!</definedName>
    <definedName name="keres_12_10_12_1">#REF!</definedName>
    <definedName name="keres_12_10_7" localSheetId="0">#REF!</definedName>
    <definedName name="keres_12_10_7">#REF!</definedName>
    <definedName name="keres_12_10_7_1" localSheetId="0">#REF!</definedName>
    <definedName name="keres_12_10_7_1">#REF!</definedName>
    <definedName name="keres_12_10_8" localSheetId="0">#REF!</definedName>
    <definedName name="keres_12_10_8">#REF!</definedName>
    <definedName name="keres_12_10_8_1" localSheetId="0">#REF!</definedName>
    <definedName name="keres_12_10_8_1">#REF!</definedName>
    <definedName name="keres_12_12" localSheetId="0">#REF!</definedName>
    <definedName name="keres_12_12">#REF!</definedName>
    <definedName name="keres_12_12_1" localSheetId="0">#REF!</definedName>
    <definedName name="keres_12_12_1">#REF!</definedName>
    <definedName name="keres_12_7" localSheetId="0">#REF!</definedName>
    <definedName name="keres_12_7">#REF!</definedName>
    <definedName name="keres_12_7_1" localSheetId="0">#REF!</definedName>
    <definedName name="keres_12_7_1">#REF!</definedName>
    <definedName name="keres_12_8" localSheetId="0">#REF!</definedName>
    <definedName name="keres_12_8">#REF!</definedName>
    <definedName name="keres_12_8_1" localSheetId="0">#REF!</definedName>
    <definedName name="keres_12_8_1">#REF!</definedName>
    <definedName name="keres_2" localSheetId="0">#REF!</definedName>
    <definedName name="keres_2">#REF!</definedName>
    <definedName name="keres_2_1">NA()</definedName>
    <definedName name="keres_2_1_1" localSheetId="0">#REF!</definedName>
    <definedName name="keres_2_1_1">#REF!</definedName>
    <definedName name="keres_2_1_1_1" localSheetId="0">#REF!</definedName>
    <definedName name="keres_2_1_1_1">#REF!</definedName>
    <definedName name="keres_2_1_1_1_1" localSheetId="0">#REF!</definedName>
    <definedName name="keres_2_1_1_1_1">#REF!</definedName>
    <definedName name="keres_2_10" localSheetId="0">#REF!</definedName>
    <definedName name="keres_2_10">#REF!</definedName>
    <definedName name="keres_2_10_1" localSheetId="0">#REF!</definedName>
    <definedName name="keres_2_10_1">#REF!</definedName>
    <definedName name="keres_2_10_12" localSheetId="0">#REF!</definedName>
    <definedName name="keres_2_10_12">#REF!</definedName>
    <definedName name="keres_2_10_12_1" localSheetId="0">#REF!</definedName>
    <definedName name="keres_2_10_12_1">#REF!</definedName>
    <definedName name="keres_2_10_7" localSheetId="0">#REF!</definedName>
    <definedName name="keres_2_10_7">#REF!</definedName>
    <definedName name="keres_2_10_7_1" localSheetId="0">#REF!</definedName>
    <definedName name="keres_2_10_7_1">#REF!</definedName>
    <definedName name="keres_2_10_8" localSheetId="0">#REF!</definedName>
    <definedName name="keres_2_10_8">#REF!</definedName>
    <definedName name="keres_2_10_8_1" localSheetId="0">#REF!</definedName>
    <definedName name="keres_2_10_8_1">#REF!</definedName>
    <definedName name="keres_2_11" localSheetId="0">#REF!</definedName>
    <definedName name="keres_2_11">#REF!</definedName>
    <definedName name="keres_2_11_1" localSheetId="0">#REF!</definedName>
    <definedName name="keres_2_11_1">#REF!</definedName>
    <definedName name="keres_2_11_1_1" localSheetId="0">#REF!</definedName>
    <definedName name="keres_2_11_1_1">#REF!</definedName>
    <definedName name="keres_2_11_1_1_1">NA()</definedName>
    <definedName name="keres_2_11_1_1_1_1" localSheetId="0">#REF!</definedName>
    <definedName name="keres_2_11_1_1_1_1">#REF!</definedName>
    <definedName name="keres_2_11_1_1_1_1_1" localSheetId="0">#REF!</definedName>
    <definedName name="keres_2_11_1_1_1_1_1">#REF!</definedName>
    <definedName name="keres_2_11_1_1_1_1_1_1">NA()</definedName>
    <definedName name="keres_2_11_1_1_12" localSheetId="0">#REF!</definedName>
    <definedName name="keres_2_11_1_1_12">#REF!</definedName>
    <definedName name="keres_2_11_1_1_12_1" localSheetId="0">#REF!</definedName>
    <definedName name="keres_2_11_1_1_12_1">#REF!</definedName>
    <definedName name="keres_2_11_1_1_12_5" localSheetId="0">#REF!</definedName>
    <definedName name="keres_2_11_1_1_12_5">#REF!</definedName>
    <definedName name="keres_2_11_1_1_12_5_1" localSheetId="0">#REF!</definedName>
    <definedName name="keres_2_11_1_1_12_5_1">#REF!</definedName>
    <definedName name="keres_2_11_1_1_2" localSheetId="0">#REF!</definedName>
    <definedName name="keres_2_11_1_1_2">#REF!</definedName>
    <definedName name="keres_2_11_1_1_2_1" localSheetId="0">#REF!</definedName>
    <definedName name="keres_2_11_1_1_2_1">#REF!</definedName>
    <definedName name="keres_2_11_1_1_2_5" localSheetId="0">#REF!</definedName>
    <definedName name="keres_2_11_1_1_2_5">#REF!</definedName>
    <definedName name="keres_2_11_1_1_2_5_1" localSheetId="0">#REF!</definedName>
    <definedName name="keres_2_11_1_1_2_5_1">#REF!</definedName>
    <definedName name="keres_2_11_1_1_5" localSheetId="0">#REF!</definedName>
    <definedName name="keres_2_11_1_1_5">#REF!</definedName>
    <definedName name="keres_2_11_1_1_5_1" localSheetId="0">#REF!</definedName>
    <definedName name="keres_2_11_1_1_5_1">#REF!</definedName>
    <definedName name="keres_2_11_1_1_7" localSheetId="0">#REF!</definedName>
    <definedName name="keres_2_11_1_1_7">#REF!</definedName>
    <definedName name="keres_2_11_1_1_7_1" localSheetId="0">#REF!</definedName>
    <definedName name="keres_2_11_1_1_7_1">#REF!</definedName>
    <definedName name="keres_2_11_1_1_7_5" localSheetId="0">#REF!</definedName>
    <definedName name="keres_2_11_1_1_7_5">#REF!</definedName>
    <definedName name="keres_2_11_1_1_7_5_1" localSheetId="0">#REF!</definedName>
    <definedName name="keres_2_11_1_1_7_5_1">#REF!</definedName>
    <definedName name="keres_2_11_1_1_8" localSheetId="0">#REF!</definedName>
    <definedName name="keres_2_11_1_1_8">#REF!</definedName>
    <definedName name="keres_2_11_1_1_8_1" localSheetId="0">#REF!</definedName>
    <definedName name="keres_2_11_1_1_8_1">#REF!</definedName>
    <definedName name="keres_2_11_1_1_8_5" localSheetId="0">#REF!</definedName>
    <definedName name="keres_2_11_1_1_8_5">#REF!</definedName>
    <definedName name="keres_2_11_1_1_8_5_1" localSheetId="0">#REF!</definedName>
    <definedName name="keres_2_11_1_1_8_5_1">#REF!</definedName>
    <definedName name="keres_2_11_1_12" localSheetId="0">#REF!</definedName>
    <definedName name="keres_2_11_1_12">#REF!</definedName>
    <definedName name="keres_2_11_1_12_1" localSheetId="0">#REF!</definedName>
    <definedName name="keres_2_11_1_12_1">#REF!</definedName>
    <definedName name="keres_2_11_1_12_5" localSheetId="0">#REF!</definedName>
    <definedName name="keres_2_11_1_12_5">#REF!</definedName>
    <definedName name="keres_2_11_1_12_5_1" localSheetId="0">#REF!</definedName>
    <definedName name="keres_2_11_1_12_5_1">#REF!</definedName>
    <definedName name="keres_2_11_1_2" localSheetId="0">#REF!</definedName>
    <definedName name="keres_2_11_1_2">#REF!</definedName>
    <definedName name="keres_2_11_1_2_1" localSheetId="0">#REF!</definedName>
    <definedName name="keres_2_11_1_2_1">#REF!</definedName>
    <definedName name="keres_2_11_1_2_5" localSheetId="0">#REF!</definedName>
    <definedName name="keres_2_11_1_2_5">#REF!</definedName>
    <definedName name="keres_2_11_1_2_5_1" localSheetId="0">#REF!</definedName>
    <definedName name="keres_2_11_1_2_5_1">#REF!</definedName>
    <definedName name="keres_2_11_1_5" localSheetId="0">#REF!</definedName>
    <definedName name="keres_2_11_1_5">#REF!</definedName>
    <definedName name="keres_2_11_1_5_1" localSheetId="0">#REF!</definedName>
    <definedName name="keres_2_11_1_5_1">#REF!</definedName>
    <definedName name="keres_2_11_1_7" localSheetId="0">#REF!</definedName>
    <definedName name="keres_2_11_1_7">#REF!</definedName>
    <definedName name="keres_2_11_1_7_1" localSheetId="0">#REF!</definedName>
    <definedName name="keres_2_11_1_7_1">#REF!</definedName>
    <definedName name="keres_2_11_1_7_5" localSheetId="0">#REF!</definedName>
    <definedName name="keres_2_11_1_7_5">#REF!</definedName>
    <definedName name="keres_2_11_1_7_5_1" localSheetId="0">#REF!</definedName>
    <definedName name="keres_2_11_1_7_5_1">#REF!</definedName>
    <definedName name="keres_2_11_1_8" localSheetId="0">#REF!</definedName>
    <definedName name="keres_2_11_1_8">#REF!</definedName>
    <definedName name="keres_2_11_1_8_1" localSheetId="0">#REF!</definedName>
    <definedName name="keres_2_11_1_8_1">#REF!</definedName>
    <definedName name="keres_2_11_1_8_5" localSheetId="0">#REF!</definedName>
    <definedName name="keres_2_11_1_8_5">#REF!</definedName>
    <definedName name="keres_2_11_1_8_5_1" localSheetId="0">#REF!</definedName>
    <definedName name="keres_2_11_1_8_5_1">#REF!</definedName>
    <definedName name="keres_2_11_12" localSheetId="0">#REF!</definedName>
    <definedName name="keres_2_11_12">#REF!</definedName>
    <definedName name="keres_2_11_12_1" localSheetId="0">#REF!</definedName>
    <definedName name="keres_2_11_12_1">#REF!</definedName>
    <definedName name="keres_2_11_12_5" localSheetId="0">#REF!</definedName>
    <definedName name="keres_2_11_12_5">#REF!</definedName>
    <definedName name="keres_2_11_12_5_1" localSheetId="0">#REF!</definedName>
    <definedName name="keres_2_11_12_5_1">#REF!</definedName>
    <definedName name="keres_2_11_3" localSheetId="0">#REF!</definedName>
    <definedName name="keres_2_11_3">#REF!</definedName>
    <definedName name="keres_2_11_3_1" localSheetId="0">#REF!</definedName>
    <definedName name="keres_2_11_3_1">#REF!</definedName>
    <definedName name="keres_2_11_3_12" localSheetId="0">#REF!</definedName>
    <definedName name="keres_2_11_3_12">#REF!</definedName>
    <definedName name="keres_2_11_3_12_1" localSheetId="0">#REF!</definedName>
    <definedName name="keres_2_11_3_12_1">#REF!</definedName>
    <definedName name="keres_2_11_3_12_5" localSheetId="0">#REF!</definedName>
    <definedName name="keres_2_11_3_12_5">#REF!</definedName>
    <definedName name="keres_2_11_3_12_5_1" localSheetId="0">#REF!</definedName>
    <definedName name="keres_2_11_3_12_5_1">#REF!</definedName>
    <definedName name="keres_2_11_3_2" localSheetId="0">#REF!</definedName>
    <definedName name="keres_2_11_3_2">#REF!</definedName>
    <definedName name="keres_2_11_3_2_1" localSheetId="0">#REF!</definedName>
    <definedName name="keres_2_11_3_2_1">#REF!</definedName>
    <definedName name="keres_2_11_3_2_5" localSheetId="0">#REF!</definedName>
    <definedName name="keres_2_11_3_2_5">#REF!</definedName>
    <definedName name="keres_2_11_3_2_5_1" localSheetId="0">#REF!</definedName>
    <definedName name="keres_2_11_3_2_5_1">#REF!</definedName>
    <definedName name="keres_2_11_3_5" localSheetId="0">#REF!</definedName>
    <definedName name="keres_2_11_3_5">#REF!</definedName>
    <definedName name="keres_2_11_3_5_1" localSheetId="0">#REF!</definedName>
    <definedName name="keres_2_11_3_5_1">#REF!</definedName>
    <definedName name="keres_2_11_3_7" localSheetId="0">#REF!</definedName>
    <definedName name="keres_2_11_3_7">#REF!</definedName>
    <definedName name="keres_2_11_3_7_1" localSheetId="0">#REF!</definedName>
    <definedName name="keres_2_11_3_7_1">#REF!</definedName>
    <definedName name="keres_2_11_3_7_5" localSheetId="0">#REF!</definedName>
    <definedName name="keres_2_11_3_7_5">#REF!</definedName>
    <definedName name="keres_2_11_3_7_5_1" localSheetId="0">#REF!</definedName>
    <definedName name="keres_2_11_3_7_5_1">#REF!</definedName>
    <definedName name="keres_2_11_3_8" localSheetId="0">#REF!</definedName>
    <definedName name="keres_2_11_3_8">#REF!</definedName>
    <definedName name="keres_2_11_3_8_1" localSheetId="0">#REF!</definedName>
    <definedName name="keres_2_11_3_8_1">#REF!</definedName>
    <definedName name="keres_2_11_3_8_5" localSheetId="0">#REF!</definedName>
    <definedName name="keres_2_11_3_8_5">#REF!</definedName>
    <definedName name="keres_2_11_3_8_5_1" localSheetId="0">#REF!</definedName>
    <definedName name="keres_2_11_3_8_5_1">#REF!</definedName>
    <definedName name="keres_2_11_5" localSheetId="0">#REF!</definedName>
    <definedName name="keres_2_11_5">#REF!</definedName>
    <definedName name="keres_2_11_5_1" localSheetId="0">#REF!</definedName>
    <definedName name="keres_2_11_5_1">#REF!</definedName>
    <definedName name="keres_2_11_5_12" localSheetId="0">#REF!</definedName>
    <definedName name="keres_2_11_5_12">#REF!</definedName>
    <definedName name="keres_2_11_5_12_1" localSheetId="0">#REF!</definedName>
    <definedName name="keres_2_11_5_12_1">#REF!</definedName>
    <definedName name="keres_2_11_5_12_5" localSheetId="0">#REF!</definedName>
    <definedName name="keres_2_11_5_12_5">#REF!</definedName>
    <definedName name="keres_2_11_5_12_5_1" localSheetId="0">#REF!</definedName>
    <definedName name="keres_2_11_5_12_5_1">#REF!</definedName>
    <definedName name="keres_2_11_5_2" localSheetId="0">#REF!</definedName>
    <definedName name="keres_2_11_5_2">#REF!</definedName>
    <definedName name="keres_2_11_5_2_1" localSheetId="0">#REF!</definedName>
    <definedName name="keres_2_11_5_2_1">#REF!</definedName>
    <definedName name="keres_2_11_5_2_5" localSheetId="0">#REF!</definedName>
    <definedName name="keres_2_11_5_2_5">#REF!</definedName>
    <definedName name="keres_2_11_5_2_5_1" localSheetId="0">#REF!</definedName>
    <definedName name="keres_2_11_5_2_5_1">#REF!</definedName>
    <definedName name="keres_2_11_5_5" localSheetId="0">#REF!</definedName>
    <definedName name="keres_2_11_5_5">#REF!</definedName>
    <definedName name="keres_2_11_5_5_1" localSheetId="0">#REF!</definedName>
    <definedName name="keres_2_11_5_5_1">#REF!</definedName>
    <definedName name="keres_2_11_5_7" localSheetId="0">#REF!</definedName>
    <definedName name="keres_2_11_5_7">#REF!</definedName>
    <definedName name="keres_2_11_5_7_1" localSheetId="0">#REF!</definedName>
    <definedName name="keres_2_11_5_7_1">#REF!</definedName>
    <definedName name="keres_2_11_5_7_5" localSheetId="0">#REF!</definedName>
    <definedName name="keres_2_11_5_7_5">#REF!</definedName>
    <definedName name="keres_2_11_5_7_5_1" localSheetId="0">#REF!</definedName>
    <definedName name="keres_2_11_5_7_5_1">#REF!</definedName>
    <definedName name="keres_2_11_5_8" localSheetId="0">#REF!</definedName>
    <definedName name="keres_2_11_5_8">#REF!</definedName>
    <definedName name="keres_2_11_5_8_1" localSheetId="0">#REF!</definedName>
    <definedName name="keres_2_11_5_8_1">#REF!</definedName>
    <definedName name="keres_2_11_5_8_5" localSheetId="0">#REF!</definedName>
    <definedName name="keres_2_11_5_8_5">#REF!</definedName>
    <definedName name="keres_2_11_5_8_5_1" localSheetId="0">#REF!</definedName>
    <definedName name="keres_2_11_5_8_5_1">#REF!</definedName>
    <definedName name="keres_2_11_7" localSheetId="0">#REF!</definedName>
    <definedName name="keres_2_11_7">#REF!</definedName>
    <definedName name="keres_2_11_7_1" localSheetId="0">#REF!</definedName>
    <definedName name="keres_2_11_7_1">#REF!</definedName>
    <definedName name="keres_2_11_8" localSheetId="0">#REF!</definedName>
    <definedName name="keres_2_11_8">#REF!</definedName>
    <definedName name="keres_2_11_8_1" localSheetId="0">#REF!</definedName>
    <definedName name="keres_2_11_8_1">#REF!</definedName>
    <definedName name="keres_2_11_8_5" localSheetId="0">#REF!</definedName>
    <definedName name="keres_2_11_8_5">#REF!</definedName>
    <definedName name="keres_2_11_8_5_1" localSheetId="0">#REF!</definedName>
    <definedName name="keres_2_11_8_5_1">#REF!</definedName>
    <definedName name="keres_2_12" localSheetId="0">#REF!</definedName>
    <definedName name="keres_2_12">#REF!</definedName>
    <definedName name="keres_2_12_1" localSheetId="0">#REF!</definedName>
    <definedName name="keres_2_12_1">#REF!</definedName>
    <definedName name="keres_2_12_1_1" localSheetId="0">#REF!</definedName>
    <definedName name="keres_2_12_1_1">#REF!</definedName>
    <definedName name="keres_2_12_1_1_1" localSheetId="0">#REF!</definedName>
    <definedName name="keres_2_12_1_1_1">#REF!</definedName>
    <definedName name="keres_2_12_1_1_1_1" localSheetId="0">#REF!</definedName>
    <definedName name="keres_2_12_1_1_1_1">#REF!</definedName>
    <definedName name="keres_2_12_1_2" localSheetId="0">#REF!</definedName>
    <definedName name="keres_2_12_1_2">#REF!</definedName>
    <definedName name="keres_2_2" localSheetId="0">#REF!</definedName>
    <definedName name="keres_2_2">#REF!</definedName>
    <definedName name="keres_2_3" localSheetId="0">#REF!</definedName>
    <definedName name="keres_2_3">#REF!</definedName>
    <definedName name="keres_2_4" localSheetId="0">#REF!</definedName>
    <definedName name="keres_2_4">#REF!</definedName>
    <definedName name="keres_2_4_1" localSheetId="0">#REF!</definedName>
    <definedName name="keres_2_4_1">#REF!</definedName>
    <definedName name="keres_2_7" localSheetId="0">#REF!</definedName>
    <definedName name="keres_2_7">#REF!</definedName>
    <definedName name="keres_2_7_1" localSheetId="0">#REF!</definedName>
    <definedName name="keres_2_7_1">#REF!</definedName>
    <definedName name="keres_2_8" localSheetId="0">#REF!</definedName>
    <definedName name="keres_2_8">#REF!</definedName>
    <definedName name="keres_2_8_1" localSheetId="0">#REF!</definedName>
    <definedName name="keres_2_8_1">#REF!</definedName>
    <definedName name="keres_20" localSheetId="0">#REF!</definedName>
    <definedName name="keres_20">#REF!</definedName>
    <definedName name="keres_20_1">NA()</definedName>
    <definedName name="keres_20_1_1">NA()</definedName>
    <definedName name="keres_20_10" localSheetId="0">#REF!</definedName>
    <definedName name="keres_20_10">#REF!</definedName>
    <definedName name="keres_20_10_1" localSheetId="0">#REF!</definedName>
    <definedName name="keres_20_10_1">#REF!</definedName>
    <definedName name="keres_20_10_12" localSheetId="0">#REF!</definedName>
    <definedName name="keres_20_10_12">#REF!</definedName>
    <definedName name="keres_20_10_12_1" localSheetId="0">#REF!</definedName>
    <definedName name="keres_20_10_12_1">#REF!</definedName>
    <definedName name="keres_20_10_7" localSheetId="0">#REF!</definedName>
    <definedName name="keres_20_10_7">#REF!</definedName>
    <definedName name="keres_20_10_7_1" localSheetId="0">#REF!</definedName>
    <definedName name="keres_20_10_7_1">#REF!</definedName>
    <definedName name="keres_20_10_8" localSheetId="0">#REF!</definedName>
    <definedName name="keres_20_10_8">#REF!</definedName>
    <definedName name="keres_20_10_8_1" localSheetId="0">#REF!</definedName>
    <definedName name="keres_20_10_8_1">#REF!</definedName>
    <definedName name="keres_20_11" localSheetId="0">#REF!</definedName>
    <definedName name="keres_20_11">#REF!</definedName>
    <definedName name="keres_20_11_1" localSheetId="0">#REF!</definedName>
    <definedName name="keres_20_11_1">#REF!</definedName>
    <definedName name="keres_20_11_1_1" localSheetId="0">#REF!</definedName>
    <definedName name="keres_20_11_1_1">#REF!</definedName>
    <definedName name="keres_20_11_1_1_1">NA()</definedName>
    <definedName name="keres_20_11_1_1_1_1" localSheetId="0">#REF!</definedName>
    <definedName name="keres_20_11_1_1_1_1">#REF!</definedName>
    <definedName name="keres_20_11_1_1_1_1_1" localSheetId="0">#REF!</definedName>
    <definedName name="keres_20_11_1_1_1_1_1">#REF!</definedName>
    <definedName name="keres_20_11_1_1_1_1_1_1">NA()</definedName>
    <definedName name="keres_20_11_1_1_12" localSheetId="0">#REF!</definedName>
    <definedName name="keres_20_11_1_1_12">#REF!</definedName>
    <definedName name="keres_20_11_1_1_12_1" localSheetId="0">#REF!</definedName>
    <definedName name="keres_20_11_1_1_12_1">#REF!</definedName>
    <definedName name="keres_20_11_1_1_12_5" localSheetId="0">#REF!</definedName>
    <definedName name="keres_20_11_1_1_12_5">#REF!</definedName>
    <definedName name="keres_20_11_1_1_12_5_1" localSheetId="0">#REF!</definedName>
    <definedName name="keres_20_11_1_1_12_5_1">#REF!</definedName>
    <definedName name="keres_20_11_1_1_2" localSheetId="0">#REF!</definedName>
    <definedName name="keres_20_11_1_1_2">#REF!</definedName>
    <definedName name="keres_20_11_1_1_2_1" localSheetId="0">#REF!</definedName>
    <definedName name="keres_20_11_1_1_2_1">#REF!</definedName>
    <definedName name="keres_20_11_1_1_2_5" localSheetId="0">#REF!</definedName>
    <definedName name="keres_20_11_1_1_2_5">#REF!</definedName>
    <definedName name="keres_20_11_1_1_2_5_1" localSheetId="0">#REF!</definedName>
    <definedName name="keres_20_11_1_1_2_5_1">#REF!</definedName>
    <definedName name="keres_20_11_1_1_5" localSheetId="0">#REF!</definedName>
    <definedName name="keres_20_11_1_1_5">#REF!</definedName>
    <definedName name="keres_20_11_1_1_5_1" localSheetId="0">#REF!</definedName>
    <definedName name="keres_20_11_1_1_5_1">#REF!</definedName>
    <definedName name="keres_20_11_1_1_7" localSheetId="0">#REF!</definedName>
    <definedName name="keres_20_11_1_1_7">#REF!</definedName>
    <definedName name="keres_20_11_1_1_7_1" localSheetId="0">#REF!</definedName>
    <definedName name="keres_20_11_1_1_7_1">#REF!</definedName>
    <definedName name="keres_20_11_1_1_7_5" localSheetId="0">#REF!</definedName>
    <definedName name="keres_20_11_1_1_7_5">#REF!</definedName>
    <definedName name="keres_20_11_1_1_7_5_1" localSheetId="0">#REF!</definedName>
    <definedName name="keres_20_11_1_1_7_5_1">#REF!</definedName>
    <definedName name="keres_20_11_1_1_8" localSheetId="0">#REF!</definedName>
    <definedName name="keres_20_11_1_1_8">#REF!</definedName>
    <definedName name="keres_20_11_1_1_8_1" localSheetId="0">#REF!</definedName>
    <definedName name="keres_20_11_1_1_8_1">#REF!</definedName>
    <definedName name="keres_20_11_1_1_8_5" localSheetId="0">#REF!</definedName>
    <definedName name="keres_20_11_1_1_8_5">#REF!</definedName>
    <definedName name="keres_20_11_1_1_8_5_1" localSheetId="0">#REF!</definedName>
    <definedName name="keres_20_11_1_1_8_5_1">#REF!</definedName>
    <definedName name="keres_20_11_1_12" localSheetId="0">#REF!</definedName>
    <definedName name="keres_20_11_1_12">#REF!</definedName>
    <definedName name="keres_20_11_1_12_1" localSheetId="0">#REF!</definedName>
    <definedName name="keres_20_11_1_12_1">#REF!</definedName>
    <definedName name="keres_20_11_1_12_5" localSheetId="0">#REF!</definedName>
    <definedName name="keres_20_11_1_12_5">#REF!</definedName>
    <definedName name="keres_20_11_1_12_5_1" localSheetId="0">#REF!</definedName>
    <definedName name="keres_20_11_1_12_5_1">#REF!</definedName>
    <definedName name="keres_20_11_1_2" localSheetId="0">#REF!</definedName>
    <definedName name="keres_20_11_1_2">#REF!</definedName>
    <definedName name="keres_20_11_1_2_1" localSheetId="0">#REF!</definedName>
    <definedName name="keres_20_11_1_2_1">#REF!</definedName>
    <definedName name="keres_20_11_1_2_5" localSheetId="0">#REF!</definedName>
    <definedName name="keres_20_11_1_2_5">#REF!</definedName>
    <definedName name="keres_20_11_1_2_5_1" localSheetId="0">#REF!</definedName>
    <definedName name="keres_20_11_1_2_5_1">#REF!</definedName>
    <definedName name="keres_20_11_1_5" localSheetId="0">#REF!</definedName>
    <definedName name="keres_20_11_1_5">#REF!</definedName>
    <definedName name="keres_20_11_1_5_1" localSheetId="0">#REF!</definedName>
    <definedName name="keres_20_11_1_5_1">#REF!</definedName>
    <definedName name="keres_20_11_1_7" localSheetId="0">#REF!</definedName>
    <definedName name="keres_20_11_1_7">#REF!</definedName>
    <definedName name="keres_20_11_1_7_1" localSheetId="0">#REF!</definedName>
    <definedName name="keres_20_11_1_7_1">#REF!</definedName>
    <definedName name="keres_20_11_1_7_5" localSheetId="0">#REF!</definedName>
    <definedName name="keres_20_11_1_7_5">#REF!</definedName>
    <definedName name="keres_20_11_1_7_5_1" localSheetId="0">#REF!</definedName>
    <definedName name="keres_20_11_1_7_5_1">#REF!</definedName>
    <definedName name="keres_20_11_1_8" localSheetId="0">#REF!</definedName>
    <definedName name="keres_20_11_1_8">#REF!</definedName>
    <definedName name="keres_20_11_1_8_1" localSheetId="0">#REF!</definedName>
    <definedName name="keres_20_11_1_8_1">#REF!</definedName>
    <definedName name="keres_20_11_1_8_5" localSheetId="0">#REF!</definedName>
    <definedName name="keres_20_11_1_8_5">#REF!</definedName>
    <definedName name="keres_20_11_1_8_5_1" localSheetId="0">#REF!</definedName>
    <definedName name="keres_20_11_1_8_5_1">#REF!</definedName>
    <definedName name="keres_20_11_12" localSheetId="0">#REF!</definedName>
    <definedName name="keres_20_11_12">#REF!</definedName>
    <definedName name="keres_20_11_12_1" localSheetId="0">#REF!</definedName>
    <definedName name="keres_20_11_12_1">#REF!</definedName>
    <definedName name="keres_20_11_12_5" localSheetId="0">#REF!</definedName>
    <definedName name="keres_20_11_12_5">#REF!</definedName>
    <definedName name="keres_20_11_12_5_1" localSheetId="0">#REF!</definedName>
    <definedName name="keres_20_11_12_5_1">#REF!</definedName>
    <definedName name="keres_20_11_3" localSheetId="0">#REF!</definedName>
    <definedName name="keres_20_11_3">#REF!</definedName>
    <definedName name="keres_20_11_3_1" localSheetId="0">#REF!</definedName>
    <definedName name="keres_20_11_3_1">#REF!</definedName>
    <definedName name="keres_20_11_3_12" localSheetId="0">#REF!</definedName>
    <definedName name="keres_20_11_3_12">#REF!</definedName>
    <definedName name="keres_20_11_3_12_1" localSheetId="0">#REF!</definedName>
    <definedName name="keres_20_11_3_12_1">#REF!</definedName>
    <definedName name="keres_20_11_3_12_5" localSheetId="0">#REF!</definedName>
    <definedName name="keres_20_11_3_12_5">#REF!</definedName>
    <definedName name="keres_20_11_3_12_5_1" localSheetId="0">#REF!</definedName>
    <definedName name="keres_20_11_3_12_5_1">#REF!</definedName>
    <definedName name="keres_20_11_3_2" localSheetId="0">#REF!</definedName>
    <definedName name="keres_20_11_3_2">#REF!</definedName>
    <definedName name="keres_20_11_3_2_1" localSheetId="0">#REF!</definedName>
    <definedName name="keres_20_11_3_2_1">#REF!</definedName>
    <definedName name="keres_20_11_3_2_5" localSheetId="0">#REF!</definedName>
    <definedName name="keres_20_11_3_2_5">#REF!</definedName>
    <definedName name="keres_20_11_3_2_5_1" localSheetId="0">#REF!</definedName>
    <definedName name="keres_20_11_3_2_5_1">#REF!</definedName>
    <definedName name="keres_20_11_3_5" localSheetId="0">#REF!</definedName>
    <definedName name="keres_20_11_3_5">#REF!</definedName>
    <definedName name="keres_20_11_3_5_1" localSheetId="0">#REF!</definedName>
    <definedName name="keres_20_11_3_5_1">#REF!</definedName>
    <definedName name="keres_20_11_3_7" localSheetId="0">#REF!</definedName>
    <definedName name="keres_20_11_3_7">#REF!</definedName>
    <definedName name="keres_20_11_3_7_1" localSheetId="0">#REF!</definedName>
    <definedName name="keres_20_11_3_7_1">#REF!</definedName>
    <definedName name="keres_20_11_3_7_5" localSheetId="0">#REF!</definedName>
    <definedName name="keres_20_11_3_7_5">#REF!</definedName>
    <definedName name="keres_20_11_3_7_5_1" localSheetId="0">#REF!</definedName>
    <definedName name="keres_20_11_3_7_5_1">#REF!</definedName>
    <definedName name="keres_20_11_3_8" localSheetId="0">#REF!</definedName>
    <definedName name="keres_20_11_3_8">#REF!</definedName>
    <definedName name="keres_20_11_3_8_1" localSheetId="0">#REF!</definedName>
    <definedName name="keres_20_11_3_8_1">#REF!</definedName>
    <definedName name="keres_20_11_3_8_5" localSheetId="0">#REF!</definedName>
    <definedName name="keres_20_11_3_8_5">#REF!</definedName>
    <definedName name="keres_20_11_3_8_5_1" localSheetId="0">#REF!</definedName>
    <definedName name="keres_20_11_3_8_5_1">#REF!</definedName>
    <definedName name="keres_20_11_5" localSheetId="0">#REF!</definedName>
    <definedName name="keres_20_11_5">#REF!</definedName>
    <definedName name="keres_20_11_5_1" localSheetId="0">#REF!</definedName>
    <definedName name="keres_20_11_5_1">#REF!</definedName>
    <definedName name="keres_20_11_5_12" localSheetId="0">#REF!</definedName>
    <definedName name="keres_20_11_5_12">#REF!</definedName>
    <definedName name="keres_20_11_5_12_1" localSheetId="0">#REF!</definedName>
    <definedName name="keres_20_11_5_12_1">#REF!</definedName>
    <definedName name="keres_20_11_5_12_5" localSheetId="0">#REF!</definedName>
    <definedName name="keres_20_11_5_12_5">#REF!</definedName>
    <definedName name="keres_20_11_5_12_5_1" localSheetId="0">#REF!</definedName>
    <definedName name="keres_20_11_5_12_5_1">#REF!</definedName>
    <definedName name="keres_20_11_5_2" localSheetId="0">#REF!</definedName>
    <definedName name="keres_20_11_5_2">#REF!</definedName>
    <definedName name="keres_20_11_5_2_1" localSheetId="0">#REF!</definedName>
    <definedName name="keres_20_11_5_2_1">#REF!</definedName>
    <definedName name="keres_20_11_5_2_5" localSheetId="0">#REF!</definedName>
    <definedName name="keres_20_11_5_2_5">#REF!</definedName>
    <definedName name="keres_20_11_5_2_5_1" localSheetId="0">#REF!</definedName>
    <definedName name="keres_20_11_5_2_5_1">#REF!</definedName>
    <definedName name="keres_20_11_5_5" localSheetId="0">#REF!</definedName>
    <definedName name="keres_20_11_5_5">#REF!</definedName>
    <definedName name="keres_20_11_5_5_1" localSheetId="0">#REF!</definedName>
    <definedName name="keres_20_11_5_5_1">#REF!</definedName>
    <definedName name="keres_20_11_5_7" localSheetId="0">#REF!</definedName>
    <definedName name="keres_20_11_5_7">#REF!</definedName>
    <definedName name="keres_20_11_5_7_1" localSheetId="0">#REF!</definedName>
    <definedName name="keres_20_11_5_7_1">#REF!</definedName>
    <definedName name="keres_20_11_5_7_5" localSheetId="0">#REF!</definedName>
    <definedName name="keres_20_11_5_7_5">#REF!</definedName>
    <definedName name="keres_20_11_5_7_5_1" localSheetId="0">#REF!</definedName>
    <definedName name="keres_20_11_5_7_5_1">#REF!</definedName>
    <definedName name="keres_20_11_5_8" localSheetId="0">#REF!</definedName>
    <definedName name="keres_20_11_5_8">#REF!</definedName>
    <definedName name="keres_20_11_5_8_1" localSheetId="0">#REF!</definedName>
    <definedName name="keres_20_11_5_8_1">#REF!</definedName>
    <definedName name="keres_20_11_5_8_5" localSheetId="0">#REF!</definedName>
    <definedName name="keres_20_11_5_8_5">#REF!</definedName>
    <definedName name="keres_20_11_5_8_5_1" localSheetId="0">#REF!</definedName>
    <definedName name="keres_20_11_5_8_5_1">#REF!</definedName>
    <definedName name="keres_20_11_7" localSheetId="0">#REF!</definedName>
    <definedName name="keres_20_11_7">#REF!</definedName>
    <definedName name="keres_20_11_7_1" localSheetId="0">#REF!</definedName>
    <definedName name="keres_20_11_7_1">#REF!</definedName>
    <definedName name="keres_20_11_8" localSheetId="0">#REF!</definedName>
    <definedName name="keres_20_11_8">#REF!</definedName>
    <definedName name="keres_20_11_8_1" localSheetId="0">#REF!</definedName>
    <definedName name="keres_20_11_8_1">#REF!</definedName>
    <definedName name="keres_20_11_8_5" localSheetId="0">#REF!</definedName>
    <definedName name="keres_20_11_8_5">#REF!</definedName>
    <definedName name="keres_20_11_8_5_1" localSheetId="0">#REF!</definedName>
    <definedName name="keres_20_11_8_5_1">#REF!</definedName>
    <definedName name="keres_20_12" localSheetId="0">#REF!</definedName>
    <definedName name="keres_20_12">#REF!</definedName>
    <definedName name="keres_20_12_1">NA()</definedName>
    <definedName name="keres_20_12_1_1" localSheetId="0">#REF!</definedName>
    <definedName name="keres_20_12_1_1">#REF!</definedName>
    <definedName name="keres_20_12_1_1_1" localSheetId="0">#REF!</definedName>
    <definedName name="keres_20_12_1_1_1">#REF!</definedName>
    <definedName name="keres_20_12_1_2">NA()</definedName>
    <definedName name="keres_20_12_10" localSheetId="0">#REF!</definedName>
    <definedName name="keres_20_12_10">#REF!</definedName>
    <definedName name="keres_20_12_10_1" localSheetId="0">#REF!</definedName>
    <definedName name="keres_20_12_10_1">#REF!</definedName>
    <definedName name="keres_20_12_10_12" localSheetId="0">#REF!</definedName>
    <definedName name="keres_20_12_10_12">#REF!</definedName>
    <definedName name="keres_20_12_10_12_1" localSheetId="0">#REF!</definedName>
    <definedName name="keres_20_12_10_12_1">#REF!</definedName>
    <definedName name="keres_20_12_10_7" localSheetId="0">#REF!</definedName>
    <definedName name="keres_20_12_10_7">#REF!</definedName>
    <definedName name="keres_20_12_10_7_1" localSheetId="0">#REF!</definedName>
    <definedName name="keres_20_12_10_7_1">#REF!</definedName>
    <definedName name="keres_20_12_10_8" localSheetId="0">#REF!</definedName>
    <definedName name="keres_20_12_10_8">#REF!</definedName>
    <definedName name="keres_20_12_10_8_1" localSheetId="0">#REF!</definedName>
    <definedName name="keres_20_12_10_8_1">#REF!</definedName>
    <definedName name="keres_20_12_12" localSheetId="0">#REF!</definedName>
    <definedName name="keres_20_12_12">#REF!</definedName>
    <definedName name="keres_20_12_12_1" localSheetId="0">#REF!</definedName>
    <definedName name="keres_20_12_12_1">#REF!</definedName>
    <definedName name="keres_20_12_7" localSheetId="0">#REF!</definedName>
    <definedName name="keres_20_12_7">#REF!</definedName>
    <definedName name="keres_20_12_7_1" localSheetId="0">#REF!</definedName>
    <definedName name="keres_20_12_7_1">#REF!</definedName>
    <definedName name="keres_20_12_8" localSheetId="0">#REF!</definedName>
    <definedName name="keres_20_12_8">#REF!</definedName>
    <definedName name="keres_20_12_8_1" localSheetId="0">#REF!</definedName>
    <definedName name="keres_20_12_8_1">#REF!</definedName>
    <definedName name="keres_20_2" localSheetId="0">#REF!</definedName>
    <definedName name="keres_20_2">#REF!</definedName>
    <definedName name="keres_20_3" localSheetId="0">#REF!</definedName>
    <definedName name="keres_20_3">#REF!</definedName>
    <definedName name="keres_20_4" localSheetId="0">#REF!</definedName>
    <definedName name="keres_20_4">#REF!</definedName>
    <definedName name="keres_20_4_1" localSheetId="0">#REF!</definedName>
    <definedName name="keres_20_4_1">#REF!</definedName>
    <definedName name="keres_20_7" localSheetId="0">#REF!</definedName>
    <definedName name="keres_20_7">#REF!</definedName>
    <definedName name="keres_20_7_1" localSheetId="0">#REF!</definedName>
    <definedName name="keres_20_7_1">#REF!</definedName>
    <definedName name="keres_20_8" localSheetId="0">#REF!</definedName>
    <definedName name="keres_20_8">#REF!</definedName>
    <definedName name="keres_20_8_1" localSheetId="0">#REF!</definedName>
    <definedName name="keres_20_8_1">#REF!</definedName>
    <definedName name="keres_20_9" localSheetId="0">#REF!</definedName>
    <definedName name="keres_20_9">#REF!</definedName>
    <definedName name="keres_20_9_1">NA()</definedName>
    <definedName name="keres_20_9_1_1">NA()</definedName>
    <definedName name="keres_20_9_12" localSheetId="0">#REF!</definedName>
    <definedName name="keres_20_9_12">#REF!</definedName>
    <definedName name="keres_20_9_12_1" localSheetId="0">#REF!</definedName>
    <definedName name="keres_20_9_12_1">#REF!</definedName>
    <definedName name="keres_20_9_7" localSheetId="0">#REF!</definedName>
    <definedName name="keres_20_9_7">#REF!</definedName>
    <definedName name="keres_20_9_7_1" localSheetId="0">#REF!</definedName>
    <definedName name="keres_20_9_7_1">#REF!</definedName>
    <definedName name="keres_20_9_8" localSheetId="0">#REF!</definedName>
    <definedName name="keres_20_9_8">#REF!</definedName>
    <definedName name="keres_20_9_8_1" localSheetId="0">#REF!</definedName>
    <definedName name="keres_20_9_8_1">#REF!</definedName>
    <definedName name="keres_3" localSheetId="0">#REF!</definedName>
    <definedName name="keres_3">#REF!</definedName>
    <definedName name="keres_4" localSheetId="0">#REF!</definedName>
    <definedName name="keres_4">#REF!</definedName>
    <definedName name="keres_4_1" localSheetId="0">#REF!</definedName>
    <definedName name="keres_4_1">#REF!</definedName>
    <definedName name="keres_7" localSheetId="0">#REF!</definedName>
    <definedName name="keres_7">#REF!</definedName>
    <definedName name="keres_7_1" localSheetId="0">#REF!</definedName>
    <definedName name="keres_7_1">#REF!</definedName>
    <definedName name="keres_8" localSheetId="0">#REF!</definedName>
    <definedName name="keres_8">#REF!</definedName>
    <definedName name="keres_8_1" localSheetId="0">#REF!</definedName>
    <definedName name="keres_8_1">#REF!</definedName>
    <definedName name="keres_9" localSheetId="0">#REF!</definedName>
    <definedName name="keres_9">#REF!</definedName>
    <definedName name="keres_9_1">NA()</definedName>
    <definedName name="keres_9_1_1">NA()</definedName>
    <definedName name="keres_9_12" localSheetId="0">#REF!</definedName>
    <definedName name="keres_9_12">#REF!</definedName>
    <definedName name="keres_9_12_1" localSheetId="0">#REF!</definedName>
    <definedName name="keres_9_12_1">#REF!</definedName>
    <definedName name="keres_9_7" localSheetId="0">#REF!</definedName>
    <definedName name="keres_9_7">#REF!</definedName>
    <definedName name="keres_9_7_1" localSheetId="0">#REF!</definedName>
    <definedName name="keres_9_7_1">#REF!</definedName>
    <definedName name="keres_9_8" localSheetId="0">#REF!</definedName>
    <definedName name="keres_9_8">#REF!</definedName>
    <definedName name="keres_9_8_1" localSheetId="0">#REF!</definedName>
    <definedName name="keres_9_8_1">#REF!</definedName>
    <definedName name="kitart" localSheetId="0">#REF!</definedName>
    <definedName name="kitart">#REF!</definedName>
    <definedName name="kitart_1">NA()</definedName>
    <definedName name="kitart_1_1">NA()</definedName>
    <definedName name="kitart_10" localSheetId="0">#REF!</definedName>
    <definedName name="kitart_10">#REF!</definedName>
    <definedName name="kitart_10_1" localSheetId="0">#REF!</definedName>
    <definedName name="kitart_10_1">#REF!</definedName>
    <definedName name="kitart_10_12" localSheetId="0">#REF!</definedName>
    <definedName name="kitart_10_12">#REF!</definedName>
    <definedName name="kitart_10_12_1" localSheetId="0">#REF!</definedName>
    <definedName name="kitart_10_12_1">#REF!</definedName>
    <definedName name="kitart_10_7" localSheetId="0">#REF!</definedName>
    <definedName name="kitart_10_7">#REF!</definedName>
    <definedName name="kitart_10_7_1" localSheetId="0">#REF!</definedName>
    <definedName name="kitart_10_7_1">#REF!</definedName>
    <definedName name="kitart_10_8" localSheetId="0">#REF!</definedName>
    <definedName name="kitart_10_8">#REF!</definedName>
    <definedName name="kitart_10_8_1" localSheetId="0">#REF!</definedName>
    <definedName name="kitart_10_8_1">#REF!</definedName>
    <definedName name="kitart_11" localSheetId="0">#REF!</definedName>
    <definedName name="kitart_11">#REF!</definedName>
    <definedName name="kitart_11_1" localSheetId="0">#REF!</definedName>
    <definedName name="kitart_11_1">#REF!</definedName>
    <definedName name="kitart_11_1_1" localSheetId="0">#REF!</definedName>
    <definedName name="kitart_11_1_1">#REF!</definedName>
    <definedName name="kitart_11_1_1_1">NA()</definedName>
    <definedName name="kitart_11_1_1_1_1" localSheetId="0">#REF!</definedName>
    <definedName name="kitart_11_1_1_1_1">#REF!</definedName>
    <definedName name="kitart_11_1_1_1_1_1" localSheetId="0">#REF!</definedName>
    <definedName name="kitart_11_1_1_1_1_1">#REF!</definedName>
    <definedName name="kitart_11_1_1_1_1_1_1">NA()</definedName>
    <definedName name="kitart_11_1_1_12" localSheetId="0">#REF!</definedName>
    <definedName name="kitart_11_1_1_12">#REF!</definedName>
    <definedName name="kitart_11_1_1_12_1" localSheetId="0">#REF!</definedName>
    <definedName name="kitart_11_1_1_12_1">#REF!</definedName>
    <definedName name="kitart_11_1_1_12_5" localSheetId="0">#REF!</definedName>
    <definedName name="kitart_11_1_1_12_5">#REF!</definedName>
    <definedName name="kitart_11_1_1_12_5_1" localSheetId="0">#REF!</definedName>
    <definedName name="kitart_11_1_1_12_5_1">#REF!</definedName>
    <definedName name="kitart_11_1_1_2" localSheetId="0">#REF!</definedName>
    <definedName name="kitart_11_1_1_2">#REF!</definedName>
    <definedName name="kitart_11_1_1_2_1" localSheetId="0">#REF!</definedName>
    <definedName name="kitart_11_1_1_2_1">#REF!</definedName>
    <definedName name="kitart_11_1_1_2_5" localSheetId="0">#REF!</definedName>
    <definedName name="kitart_11_1_1_2_5">#REF!</definedName>
    <definedName name="kitart_11_1_1_2_5_1" localSheetId="0">#REF!</definedName>
    <definedName name="kitart_11_1_1_2_5_1">#REF!</definedName>
    <definedName name="kitart_11_1_1_5" localSheetId="0">#REF!</definedName>
    <definedName name="kitart_11_1_1_5">#REF!</definedName>
    <definedName name="kitart_11_1_1_5_1" localSheetId="0">#REF!</definedName>
    <definedName name="kitart_11_1_1_5_1">#REF!</definedName>
    <definedName name="kitart_11_1_1_7" localSheetId="0">#REF!</definedName>
    <definedName name="kitart_11_1_1_7">#REF!</definedName>
    <definedName name="kitart_11_1_1_7_1" localSheetId="0">#REF!</definedName>
    <definedName name="kitart_11_1_1_7_1">#REF!</definedName>
    <definedName name="kitart_11_1_1_7_5" localSheetId="0">#REF!</definedName>
    <definedName name="kitart_11_1_1_7_5">#REF!</definedName>
    <definedName name="kitart_11_1_1_7_5_1" localSheetId="0">#REF!</definedName>
    <definedName name="kitart_11_1_1_7_5_1">#REF!</definedName>
    <definedName name="kitart_11_1_1_8" localSheetId="0">#REF!</definedName>
    <definedName name="kitart_11_1_1_8">#REF!</definedName>
    <definedName name="kitart_11_1_1_8_1" localSheetId="0">#REF!</definedName>
    <definedName name="kitart_11_1_1_8_1">#REF!</definedName>
    <definedName name="kitart_11_1_1_8_5" localSheetId="0">#REF!</definedName>
    <definedName name="kitart_11_1_1_8_5">#REF!</definedName>
    <definedName name="kitart_11_1_1_8_5_1" localSheetId="0">#REF!</definedName>
    <definedName name="kitart_11_1_1_8_5_1">#REF!</definedName>
    <definedName name="kitart_11_1_12" localSheetId="0">#REF!</definedName>
    <definedName name="kitart_11_1_12">#REF!</definedName>
    <definedName name="kitart_11_1_12_1" localSheetId="0">#REF!</definedName>
    <definedName name="kitart_11_1_12_1">#REF!</definedName>
    <definedName name="kitart_11_1_12_5" localSheetId="0">#REF!</definedName>
    <definedName name="kitart_11_1_12_5">#REF!</definedName>
    <definedName name="kitart_11_1_12_5_1" localSheetId="0">#REF!</definedName>
    <definedName name="kitart_11_1_12_5_1">#REF!</definedName>
    <definedName name="kitart_11_1_2" localSheetId="0">#REF!</definedName>
    <definedName name="kitart_11_1_2">#REF!</definedName>
    <definedName name="kitart_11_1_2_1" localSheetId="0">#REF!</definedName>
    <definedName name="kitart_11_1_2_1">#REF!</definedName>
    <definedName name="kitart_11_1_2_5" localSheetId="0">#REF!</definedName>
    <definedName name="kitart_11_1_2_5">#REF!</definedName>
    <definedName name="kitart_11_1_2_5_1" localSheetId="0">#REF!</definedName>
    <definedName name="kitart_11_1_2_5_1">#REF!</definedName>
    <definedName name="kitart_11_1_5" localSheetId="0">#REF!</definedName>
    <definedName name="kitart_11_1_5">#REF!</definedName>
    <definedName name="kitart_11_1_5_1" localSheetId="0">#REF!</definedName>
    <definedName name="kitart_11_1_5_1">#REF!</definedName>
    <definedName name="kitart_11_1_7" localSheetId="0">#REF!</definedName>
    <definedName name="kitart_11_1_7">#REF!</definedName>
    <definedName name="kitart_11_1_7_1" localSheetId="0">#REF!</definedName>
    <definedName name="kitart_11_1_7_1">#REF!</definedName>
    <definedName name="kitart_11_1_7_5" localSheetId="0">#REF!</definedName>
    <definedName name="kitart_11_1_7_5">#REF!</definedName>
    <definedName name="kitart_11_1_7_5_1" localSheetId="0">#REF!</definedName>
    <definedName name="kitart_11_1_7_5_1">#REF!</definedName>
    <definedName name="kitart_11_1_8" localSheetId="0">#REF!</definedName>
    <definedName name="kitart_11_1_8">#REF!</definedName>
    <definedName name="kitart_11_1_8_1" localSheetId="0">#REF!</definedName>
    <definedName name="kitart_11_1_8_1">#REF!</definedName>
    <definedName name="kitart_11_1_8_5" localSheetId="0">#REF!</definedName>
    <definedName name="kitart_11_1_8_5">#REF!</definedName>
    <definedName name="kitart_11_1_8_5_1" localSheetId="0">#REF!</definedName>
    <definedName name="kitart_11_1_8_5_1">#REF!</definedName>
    <definedName name="kitart_11_12" localSheetId="0">#REF!</definedName>
    <definedName name="kitart_11_12">#REF!</definedName>
    <definedName name="kitart_11_12_1" localSheetId="0">#REF!</definedName>
    <definedName name="kitart_11_12_1">#REF!</definedName>
    <definedName name="kitart_11_12_5" localSheetId="0">#REF!</definedName>
    <definedName name="kitart_11_12_5">#REF!</definedName>
    <definedName name="kitart_11_12_5_1" localSheetId="0">#REF!</definedName>
    <definedName name="kitart_11_12_5_1">#REF!</definedName>
    <definedName name="kitart_11_3" localSheetId="0">#REF!</definedName>
    <definedName name="kitart_11_3">#REF!</definedName>
    <definedName name="kitart_11_3_1" localSheetId="0">#REF!</definedName>
    <definedName name="kitart_11_3_1">#REF!</definedName>
    <definedName name="kitart_11_3_12" localSheetId="0">#REF!</definedName>
    <definedName name="kitart_11_3_12">#REF!</definedName>
    <definedName name="kitart_11_3_12_1" localSheetId="0">#REF!</definedName>
    <definedName name="kitart_11_3_12_1">#REF!</definedName>
    <definedName name="kitart_11_3_12_5" localSheetId="0">#REF!</definedName>
    <definedName name="kitart_11_3_12_5">#REF!</definedName>
    <definedName name="kitart_11_3_12_5_1" localSheetId="0">#REF!</definedName>
    <definedName name="kitart_11_3_12_5_1">#REF!</definedName>
    <definedName name="kitart_11_3_2" localSheetId="0">#REF!</definedName>
    <definedName name="kitart_11_3_2">#REF!</definedName>
    <definedName name="kitart_11_3_2_1" localSheetId="0">#REF!</definedName>
    <definedName name="kitart_11_3_2_1">#REF!</definedName>
    <definedName name="kitart_11_3_2_5" localSheetId="0">#REF!</definedName>
    <definedName name="kitart_11_3_2_5">#REF!</definedName>
    <definedName name="kitart_11_3_2_5_1" localSheetId="0">#REF!</definedName>
    <definedName name="kitart_11_3_2_5_1">#REF!</definedName>
    <definedName name="kitart_11_3_5" localSheetId="0">#REF!</definedName>
    <definedName name="kitart_11_3_5">#REF!</definedName>
    <definedName name="kitart_11_3_5_1" localSheetId="0">#REF!</definedName>
    <definedName name="kitart_11_3_5_1">#REF!</definedName>
    <definedName name="kitart_11_3_7" localSheetId="0">#REF!</definedName>
    <definedName name="kitart_11_3_7">#REF!</definedName>
    <definedName name="kitart_11_3_7_1" localSheetId="0">#REF!</definedName>
    <definedName name="kitart_11_3_7_1">#REF!</definedName>
    <definedName name="kitart_11_3_7_5" localSheetId="0">#REF!</definedName>
    <definedName name="kitart_11_3_7_5">#REF!</definedName>
    <definedName name="kitart_11_3_7_5_1" localSheetId="0">#REF!</definedName>
    <definedName name="kitart_11_3_7_5_1">#REF!</definedName>
    <definedName name="kitart_11_3_8" localSheetId="0">#REF!</definedName>
    <definedName name="kitart_11_3_8">#REF!</definedName>
    <definedName name="kitart_11_3_8_1" localSheetId="0">#REF!</definedName>
    <definedName name="kitart_11_3_8_1">#REF!</definedName>
    <definedName name="kitart_11_3_8_5" localSheetId="0">#REF!</definedName>
    <definedName name="kitart_11_3_8_5">#REF!</definedName>
    <definedName name="kitart_11_3_8_5_1" localSheetId="0">#REF!</definedName>
    <definedName name="kitart_11_3_8_5_1">#REF!</definedName>
    <definedName name="kitart_11_5" localSheetId="0">#REF!</definedName>
    <definedName name="kitart_11_5">#REF!</definedName>
    <definedName name="kitart_11_5_1" localSheetId="0">#REF!</definedName>
    <definedName name="kitart_11_5_1">#REF!</definedName>
    <definedName name="kitart_11_5_12" localSheetId="0">#REF!</definedName>
    <definedName name="kitart_11_5_12">#REF!</definedName>
    <definedName name="kitart_11_5_12_1" localSheetId="0">#REF!</definedName>
    <definedName name="kitart_11_5_12_1">#REF!</definedName>
    <definedName name="kitart_11_5_12_5" localSheetId="0">#REF!</definedName>
    <definedName name="kitart_11_5_12_5">#REF!</definedName>
    <definedName name="kitart_11_5_12_5_1" localSheetId="0">#REF!</definedName>
    <definedName name="kitart_11_5_12_5_1">#REF!</definedName>
    <definedName name="kitart_11_5_2" localSheetId="0">#REF!</definedName>
    <definedName name="kitart_11_5_2">#REF!</definedName>
    <definedName name="kitart_11_5_2_1" localSheetId="0">#REF!</definedName>
    <definedName name="kitart_11_5_2_1">#REF!</definedName>
    <definedName name="kitart_11_5_2_5" localSheetId="0">#REF!</definedName>
    <definedName name="kitart_11_5_2_5">#REF!</definedName>
    <definedName name="kitart_11_5_2_5_1" localSheetId="0">#REF!</definedName>
    <definedName name="kitart_11_5_2_5_1">#REF!</definedName>
    <definedName name="kitart_11_5_5" localSheetId="0">#REF!</definedName>
    <definedName name="kitart_11_5_5">#REF!</definedName>
    <definedName name="kitart_11_5_5_1" localSheetId="0">#REF!</definedName>
    <definedName name="kitart_11_5_5_1">#REF!</definedName>
    <definedName name="kitart_11_5_7" localSheetId="0">#REF!</definedName>
    <definedName name="kitart_11_5_7">#REF!</definedName>
    <definedName name="kitart_11_5_7_1" localSheetId="0">#REF!</definedName>
    <definedName name="kitart_11_5_7_1">#REF!</definedName>
    <definedName name="kitart_11_5_7_5" localSheetId="0">#REF!</definedName>
    <definedName name="kitart_11_5_7_5">#REF!</definedName>
    <definedName name="kitart_11_5_7_5_1" localSheetId="0">#REF!</definedName>
    <definedName name="kitart_11_5_7_5_1">#REF!</definedName>
    <definedName name="kitart_11_5_8" localSheetId="0">#REF!</definedName>
    <definedName name="kitart_11_5_8">#REF!</definedName>
    <definedName name="kitart_11_5_8_1" localSheetId="0">#REF!</definedName>
    <definedName name="kitart_11_5_8_1">#REF!</definedName>
    <definedName name="kitart_11_5_8_5" localSheetId="0">#REF!</definedName>
    <definedName name="kitart_11_5_8_5">#REF!</definedName>
    <definedName name="kitart_11_5_8_5_1" localSheetId="0">#REF!</definedName>
    <definedName name="kitart_11_5_8_5_1">#REF!</definedName>
    <definedName name="kitart_11_7" localSheetId="0">#REF!</definedName>
    <definedName name="kitart_11_7">#REF!</definedName>
    <definedName name="kitart_11_7_1" localSheetId="0">#REF!</definedName>
    <definedName name="kitart_11_7_1">#REF!</definedName>
    <definedName name="kitart_11_8" localSheetId="0">#REF!</definedName>
    <definedName name="kitart_11_8">#REF!</definedName>
    <definedName name="kitart_11_8_1" localSheetId="0">#REF!</definedName>
    <definedName name="kitart_11_8_1">#REF!</definedName>
    <definedName name="kitart_11_8_5" localSheetId="0">#REF!</definedName>
    <definedName name="kitart_11_8_5">#REF!</definedName>
    <definedName name="kitart_11_8_5_1" localSheetId="0">#REF!</definedName>
    <definedName name="kitart_11_8_5_1">#REF!</definedName>
    <definedName name="kitart_12" localSheetId="0">#REF!</definedName>
    <definedName name="kitart_12">#REF!</definedName>
    <definedName name="kitart_12_1">NA()</definedName>
    <definedName name="kitart_12_1_1" localSheetId="0">#REF!</definedName>
    <definedName name="kitart_12_1_1">#REF!</definedName>
    <definedName name="kitart_12_1_1_1" localSheetId="0">#REF!</definedName>
    <definedName name="kitart_12_1_1_1">#REF!</definedName>
    <definedName name="kitart_12_1_2">NA()</definedName>
    <definedName name="kitart_12_10" localSheetId="0">#REF!</definedName>
    <definedName name="kitart_12_10">#REF!</definedName>
    <definedName name="kitart_12_10_1" localSheetId="0">#REF!</definedName>
    <definedName name="kitart_12_10_1">#REF!</definedName>
    <definedName name="kitart_12_10_12" localSheetId="0">#REF!</definedName>
    <definedName name="kitart_12_10_12">#REF!</definedName>
    <definedName name="kitart_12_10_12_1" localSheetId="0">#REF!</definedName>
    <definedName name="kitart_12_10_12_1">#REF!</definedName>
    <definedName name="kitart_12_10_7" localSheetId="0">#REF!</definedName>
    <definedName name="kitart_12_10_7">#REF!</definedName>
    <definedName name="kitart_12_10_7_1" localSheetId="0">#REF!</definedName>
    <definedName name="kitart_12_10_7_1">#REF!</definedName>
    <definedName name="kitart_12_10_8" localSheetId="0">#REF!</definedName>
    <definedName name="kitart_12_10_8">#REF!</definedName>
    <definedName name="kitart_12_10_8_1" localSheetId="0">#REF!</definedName>
    <definedName name="kitart_12_10_8_1">#REF!</definedName>
    <definedName name="kitart_12_12" localSheetId="0">#REF!</definedName>
    <definedName name="kitart_12_12">#REF!</definedName>
    <definedName name="kitart_12_12_1" localSheetId="0">#REF!</definedName>
    <definedName name="kitart_12_12_1">#REF!</definedName>
    <definedName name="kitart_12_7" localSheetId="0">#REF!</definedName>
    <definedName name="kitart_12_7">#REF!</definedName>
    <definedName name="kitart_12_7_1" localSheetId="0">#REF!</definedName>
    <definedName name="kitart_12_7_1">#REF!</definedName>
    <definedName name="kitart_12_8" localSheetId="0">#REF!</definedName>
    <definedName name="kitart_12_8">#REF!</definedName>
    <definedName name="kitart_12_8_1" localSheetId="0">#REF!</definedName>
    <definedName name="kitart_12_8_1">#REF!</definedName>
    <definedName name="kitart_2" localSheetId="0">#REF!</definedName>
    <definedName name="kitart_2">#REF!</definedName>
    <definedName name="kitart_2_1">NA()</definedName>
    <definedName name="kitart_2_1_1" localSheetId="0">#REF!</definedName>
    <definedName name="kitart_2_1_1">#REF!</definedName>
    <definedName name="kitart_2_1_1_1" localSheetId="0">#REF!</definedName>
    <definedName name="kitart_2_1_1_1">#REF!</definedName>
    <definedName name="kitart_2_1_1_1_1" localSheetId="0">#REF!</definedName>
    <definedName name="kitart_2_1_1_1_1">#REF!</definedName>
    <definedName name="kitart_2_10" localSheetId="0">#REF!</definedName>
    <definedName name="kitart_2_10">#REF!</definedName>
    <definedName name="kitart_2_10_1" localSheetId="0">#REF!</definedName>
    <definedName name="kitart_2_10_1">#REF!</definedName>
    <definedName name="kitart_2_10_12" localSheetId="0">#REF!</definedName>
    <definedName name="kitart_2_10_12">#REF!</definedName>
    <definedName name="kitart_2_10_12_1" localSheetId="0">#REF!</definedName>
    <definedName name="kitart_2_10_12_1">#REF!</definedName>
    <definedName name="kitart_2_10_7" localSheetId="0">#REF!</definedName>
    <definedName name="kitart_2_10_7">#REF!</definedName>
    <definedName name="kitart_2_10_7_1" localSheetId="0">#REF!</definedName>
    <definedName name="kitart_2_10_7_1">#REF!</definedName>
    <definedName name="kitart_2_10_8" localSheetId="0">#REF!</definedName>
    <definedName name="kitart_2_10_8">#REF!</definedName>
    <definedName name="kitart_2_10_8_1" localSheetId="0">#REF!</definedName>
    <definedName name="kitart_2_10_8_1">#REF!</definedName>
    <definedName name="kitart_2_11" localSheetId="0">#REF!</definedName>
    <definedName name="kitart_2_11">#REF!</definedName>
    <definedName name="kitart_2_11_1" localSheetId="0">#REF!</definedName>
    <definedName name="kitart_2_11_1">#REF!</definedName>
    <definedName name="kitart_2_11_1_1" localSheetId="0">#REF!</definedName>
    <definedName name="kitart_2_11_1_1">#REF!</definedName>
    <definedName name="kitart_2_11_1_1_1">NA()</definedName>
    <definedName name="kitart_2_11_1_1_1_1" localSheetId="0">#REF!</definedName>
    <definedName name="kitart_2_11_1_1_1_1">#REF!</definedName>
    <definedName name="kitart_2_11_1_1_1_1_1" localSheetId="0">#REF!</definedName>
    <definedName name="kitart_2_11_1_1_1_1_1">#REF!</definedName>
    <definedName name="kitart_2_11_1_1_1_1_1_1">NA()</definedName>
    <definedName name="kitart_2_11_1_1_12" localSheetId="0">#REF!</definedName>
    <definedName name="kitart_2_11_1_1_12">#REF!</definedName>
    <definedName name="kitart_2_11_1_1_12_1" localSheetId="0">#REF!</definedName>
    <definedName name="kitart_2_11_1_1_12_1">#REF!</definedName>
    <definedName name="kitart_2_11_1_1_12_5" localSheetId="0">#REF!</definedName>
    <definedName name="kitart_2_11_1_1_12_5">#REF!</definedName>
    <definedName name="kitart_2_11_1_1_12_5_1" localSheetId="0">#REF!</definedName>
    <definedName name="kitart_2_11_1_1_12_5_1">#REF!</definedName>
    <definedName name="kitart_2_11_1_1_2" localSheetId="0">#REF!</definedName>
    <definedName name="kitart_2_11_1_1_2">#REF!</definedName>
    <definedName name="kitart_2_11_1_1_2_1" localSheetId="0">#REF!</definedName>
    <definedName name="kitart_2_11_1_1_2_1">#REF!</definedName>
    <definedName name="kitart_2_11_1_1_2_5" localSheetId="0">#REF!</definedName>
    <definedName name="kitart_2_11_1_1_2_5">#REF!</definedName>
    <definedName name="kitart_2_11_1_1_2_5_1" localSheetId="0">#REF!</definedName>
    <definedName name="kitart_2_11_1_1_2_5_1">#REF!</definedName>
    <definedName name="kitart_2_11_1_1_5" localSheetId="0">#REF!</definedName>
    <definedName name="kitart_2_11_1_1_5">#REF!</definedName>
    <definedName name="kitart_2_11_1_1_5_1" localSheetId="0">#REF!</definedName>
    <definedName name="kitart_2_11_1_1_5_1">#REF!</definedName>
    <definedName name="kitart_2_11_1_1_7" localSheetId="0">#REF!</definedName>
    <definedName name="kitart_2_11_1_1_7">#REF!</definedName>
    <definedName name="kitart_2_11_1_1_7_1" localSheetId="0">#REF!</definedName>
    <definedName name="kitart_2_11_1_1_7_1">#REF!</definedName>
    <definedName name="kitart_2_11_1_1_7_5" localSheetId="0">#REF!</definedName>
    <definedName name="kitart_2_11_1_1_7_5">#REF!</definedName>
    <definedName name="kitart_2_11_1_1_7_5_1" localSheetId="0">#REF!</definedName>
    <definedName name="kitart_2_11_1_1_7_5_1">#REF!</definedName>
    <definedName name="kitart_2_11_1_1_8" localSheetId="0">#REF!</definedName>
    <definedName name="kitart_2_11_1_1_8">#REF!</definedName>
    <definedName name="kitart_2_11_1_1_8_1" localSheetId="0">#REF!</definedName>
    <definedName name="kitart_2_11_1_1_8_1">#REF!</definedName>
    <definedName name="kitart_2_11_1_1_8_5" localSheetId="0">#REF!</definedName>
    <definedName name="kitart_2_11_1_1_8_5">#REF!</definedName>
    <definedName name="kitart_2_11_1_1_8_5_1" localSheetId="0">#REF!</definedName>
    <definedName name="kitart_2_11_1_1_8_5_1">#REF!</definedName>
    <definedName name="kitart_2_11_1_12" localSheetId="0">#REF!</definedName>
    <definedName name="kitart_2_11_1_12">#REF!</definedName>
    <definedName name="kitart_2_11_1_12_1" localSheetId="0">#REF!</definedName>
    <definedName name="kitart_2_11_1_12_1">#REF!</definedName>
    <definedName name="kitart_2_11_1_12_5" localSheetId="0">#REF!</definedName>
    <definedName name="kitart_2_11_1_12_5">#REF!</definedName>
    <definedName name="kitart_2_11_1_12_5_1" localSheetId="0">#REF!</definedName>
    <definedName name="kitart_2_11_1_12_5_1">#REF!</definedName>
    <definedName name="kitart_2_11_1_2" localSheetId="0">#REF!</definedName>
    <definedName name="kitart_2_11_1_2">#REF!</definedName>
    <definedName name="kitart_2_11_1_2_1" localSheetId="0">#REF!</definedName>
    <definedName name="kitart_2_11_1_2_1">#REF!</definedName>
    <definedName name="kitart_2_11_1_2_5" localSheetId="0">#REF!</definedName>
    <definedName name="kitart_2_11_1_2_5">#REF!</definedName>
    <definedName name="kitart_2_11_1_2_5_1" localSheetId="0">#REF!</definedName>
    <definedName name="kitart_2_11_1_2_5_1">#REF!</definedName>
    <definedName name="kitart_2_11_1_5" localSheetId="0">#REF!</definedName>
    <definedName name="kitart_2_11_1_5">#REF!</definedName>
    <definedName name="kitart_2_11_1_5_1" localSheetId="0">#REF!</definedName>
    <definedName name="kitart_2_11_1_5_1">#REF!</definedName>
    <definedName name="kitart_2_11_1_7" localSheetId="0">#REF!</definedName>
    <definedName name="kitart_2_11_1_7">#REF!</definedName>
    <definedName name="kitart_2_11_1_7_1" localSheetId="0">#REF!</definedName>
    <definedName name="kitart_2_11_1_7_1">#REF!</definedName>
    <definedName name="kitart_2_11_1_7_5" localSheetId="0">#REF!</definedName>
    <definedName name="kitart_2_11_1_7_5">#REF!</definedName>
    <definedName name="kitart_2_11_1_7_5_1" localSheetId="0">#REF!</definedName>
    <definedName name="kitart_2_11_1_7_5_1">#REF!</definedName>
    <definedName name="kitart_2_11_1_8" localSheetId="0">#REF!</definedName>
    <definedName name="kitart_2_11_1_8">#REF!</definedName>
    <definedName name="kitart_2_11_1_8_1" localSheetId="0">#REF!</definedName>
    <definedName name="kitart_2_11_1_8_1">#REF!</definedName>
    <definedName name="kitart_2_11_1_8_5" localSheetId="0">#REF!</definedName>
    <definedName name="kitart_2_11_1_8_5">#REF!</definedName>
    <definedName name="kitart_2_11_1_8_5_1" localSheetId="0">#REF!</definedName>
    <definedName name="kitart_2_11_1_8_5_1">#REF!</definedName>
    <definedName name="kitart_2_11_12" localSheetId="0">#REF!</definedName>
    <definedName name="kitart_2_11_12">#REF!</definedName>
    <definedName name="kitart_2_11_12_1" localSheetId="0">#REF!</definedName>
    <definedName name="kitart_2_11_12_1">#REF!</definedName>
    <definedName name="kitart_2_11_12_5" localSheetId="0">#REF!</definedName>
    <definedName name="kitart_2_11_12_5">#REF!</definedName>
    <definedName name="kitart_2_11_12_5_1" localSheetId="0">#REF!</definedName>
    <definedName name="kitart_2_11_12_5_1">#REF!</definedName>
    <definedName name="kitart_2_11_3" localSheetId="0">#REF!</definedName>
    <definedName name="kitart_2_11_3">#REF!</definedName>
    <definedName name="kitart_2_11_3_1" localSheetId="0">#REF!</definedName>
    <definedName name="kitart_2_11_3_1">#REF!</definedName>
    <definedName name="kitart_2_11_3_12" localSheetId="0">#REF!</definedName>
    <definedName name="kitart_2_11_3_12">#REF!</definedName>
    <definedName name="kitart_2_11_3_12_1" localSheetId="0">#REF!</definedName>
    <definedName name="kitart_2_11_3_12_1">#REF!</definedName>
    <definedName name="kitart_2_11_3_12_5" localSheetId="0">#REF!</definedName>
    <definedName name="kitart_2_11_3_12_5">#REF!</definedName>
    <definedName name="kitart_2_11_3_12_5_1" localSheetId="0">#REF!</definedName>
    <definedName name="kitart_2_11_3_12_5_1">#REF!</definedName>
    <definedName name="kitart_2_11_3_2" localSheetId="0">#REF!</definedName>
    <definedName name="kitart_2_11_3_2">#REF!</definedName>
    <definedName name="kitart_2_11_3_2_1" localSheetId="0">#REF!</definedName>
    <definedName name="kitart_2_11_3_2_1">#REF!</definedName>
    <definedName name="kitart_2_11_3_2_5" localSheetId="0">#REF!</definedName>
    <definedName name="kitart_2_11_3_2_5">#REF!</definedName>
    <definedName name="kitart_2_11_3_2_5_1" localSheetId="0">#REF!</definedName>
    <definedName name="kitart_2_11_3_2_5_1">#REF!</definedName>
    <definedName name="kitart_2_11_3_5" localSheetId="0">#REF!</definedName>
    <definedName name="kitart_2_11_3_5">#REF!</definedName>
    <definedName name="kitart_2_11_3_5_1" localSheetId="0">#REF!</definedName>
    <definedName name="kitart_2_11_3_5_1">#REF!</definedName>
    <definedName name="kitart_2_11_3_7" localSheetId="0">#REF!</definedName>
    <definedName name="kitart_2_11_3_7">#REF!</definedName>
    <definedName name="kitart_2_11_3_7_1" localSheetId="0">#REF!</definedName>
    <definedName name="kitart_2_11_3_7_1">#REF!</definedName>
    <definedName name="kitart_2_11_3_7_5" localSheetId="0">#REF!</definedName>
    <definedName name="kitart_2_11_3_7_5">#REF!</definedName>
    <definedName name="kitart_2_11_3_7_5_1" localSheetId="0">#REF!</definedName>
    <definedName name="kitart_2_11_3_7_5_1">#REF!</definedName>
    <definedName name="kitart_2_11_3_8" localSheetId="0">#REF!</definedName>
    <definedName name="kitart_2_11_3_8">#REF!</definedName>
    <definedName name="kitart_2_11_3_8_1" localSheetId="0">#REF!</definedName>
    <definedName name="kitart_2_11_3_8_1">#REF!</definedName>
    <definedName name="kitart_2_11_3_8_5" localSheetId="0">#REF!</definedName>
    <definedName name="kitart_2_11_3_8_5">#REF!</definedName>
    <definedName name="kitart_2_11_3_8_5_1" localSheetId="0">#REF!</definedName>
    <definedName name="kitart_2_11_3_8_5_1">#REF!</definedName>
    <definedName name="kitart_2_11_5" localSheetId="0">#REF!</definedName>
    <definedName name="kitart_2_11_5">#REF!</definedName>
    <definedName name="kitart_2_11_5_1" localSheetId="0">#REF!</definedName>
    <definedName name="kitart_2_11_5_1">#REF!</definedName>
    <definedName name="kitart_2_11_5_12" localSheetId="0">#REF!</definedName>
    <definedName name="kitart_2_11_5_12">#REF!</definedName>
    <definedName name="kitart_2_11_5_12_1" localSheetId="0">#REF!</definedName>
    <definedName name="kitart_2_11_5_12_1">#REF!</definedName>
    <definedName name="kitart_2_11_5_12_5" localSheetId="0">#REF!</definedName>
    <definedName name="kitart_2_11_5_12_5">#REF!</definedName>
    <definedName name="kitart_2_11_5_12_5_1" localSheetId="0">#REF!</definedName>
    <definedName name="kitart_2_11_5_12_5_1">#REF!</definedName>
    <definedName name="kitart_2_11_5_2" localSheetId="0">#REF!</definedName>
    <definedName name="kitart_2_11_5_2">#REF!</definedName>
    <definedName name="kitart_2_11_5_2_1" localSheetId="0">#REF!</definedName>
    <definedName name="kitart_2_11_5_2_1">#REF!</definedName>
    <definedName name="kitart_2_11_5_2_5" localSheetId="0">#REF!</definedName>
    <definedName name="kitart_2_11_5_2_5">#REF!</definedName>
    <definedName name="kitart_2_11_5_2_5_1" localSheetId="0">#REF!</definedName>
    <definedName name="kitart_2_11_5_2_5_1">#REF!</definedName>
    <definedName name="kitart_2_11_5_5" localSheetId="0">#REF!</definedName>
    <definedName name="kitart_2_11_5_5">#REF!</definedName>
    <definedName name="kitart_2_11_5_5_1" localSheetId="0">#REF!</definedName>
    <definedName name="kitart_2_11_5_5_1">#REF!</definedName>
    <definedName name="kitart_2_11_5_7" localSheetId="0">#REF!</definedName>
    <definedName name="kitart_2_11_5_7">#REF!</definedName>
    <definedName name="kitart_2_11_5_7_1" localSheetId="0">#REF!</definedName>
    <definedName name="kitart_2_11_5_7_1">#REF!</definedName>
    <definedName name="kitart_2_11_5_7_5" localSheetId="0">#REF!</definedName>
    <definedName name="kitart_2_11_5_7_5">#REF!</definedName>
    <definedName name="kitart_2_11_5_7_5_1" localSheetId="0">#REF!</definedName>
    <definedName name="kitart_2_11_5_7_5_1">#REF!</definedName>
    <definedName name="kitart_2_11_5_8" localSheetId="0">#REF!</definedName>
    <definedName name="kitart_2_11_5_8">#REF!</definedName>
    <definedName name="kitart_2_11_5_8_1" localSheetId="0">#REF!</definedName>
    <definedName name="kitart_2_11_5_8_1">#REF!</definedName>
    <definedName name="kitart_2_11_5_8_5" localSheetId="0">#REF!</definedName>
    <definedName name="kitart_2_11_5_8_5">#REF!</definedName>
    <definedName name="kitart_2_11_5_8_5_1" localSheetId="0">#REF!</definedName>
    <definedName name="kitart_2_11_5_8_5_1">#REF!</definedName>
    <definedName name="kitart_2_11_7" localSheetId="0">#REF!</definedName>
    <definedName name="kitart_2_11_7">#REF!</definedName>
    <definedName name="kitart_2_11_7_1" localSheetId="0">#REF!</definedName>
    <definedName name="kitart_2_11_7_1">#REF!</definedName>
    <definedName name="kitart_2_11_8" localSheetId="0">#REF!</definedName>
    <definedName name="kitart_2_11_8">#REF!</definedName>
    <definedName name="kitart_2_11_8_1" localSheetId="0">#REF!</definedName>
    <definedName name="kitart_2_11_8_1">#REF!</definedName>
    <definedName name="kitart_2_11_8_5" localSheetId="0">#REF!</definedName>
    <definedName name="kitart_2_11_8_5">#REF!</definedName>
    <definedName name="kitart_2_11_8_5_1" localSheetId="0">#REF!</definedName>
    <definedName name="kitart_2_11_8_5_1">#REF!</definedName>
    <definedName name="kitart_2_12" localSheetId="0">#REF!</definedName>
    <definedName name="kitart_2_12">#REF!</definedName>
    <definedName name="kitart_2_12_1" localSheetId="0">#REF!</definedName>
    <definedName name="kitart_2_12_1">#REF!</definedName>
    <definedName name="kitart_2_12_1_1" localSheetId="0">#REF!</definedName>
    <definedName name="kitart_2_12_1_1">#REF!</definedName>
    <definedName name="kitart_2_12_1_1_1" localSheetId="0">#REF!</definedName>
    <definedName name="kitart_2_12_1_1_1">#REF!</definedName>
    <definedName name="kitart_2_12_1_1_1_1" localSheetId="0">#REF!</definedName>
    <definedName name="kitart_2_12_1_1_1_1">#REF!</definedName>
    <definedName name="kitart_2_12_1_2" localSheetId="0">#REF!</definedName>
    <definedName name="kitart_2_12_1_2">#REF!</definedName>
    <definedName name="kitart_2_2" localSheetId="0">#REF!</definedName>
    <definedName name="kitart_2_2">#REF!</definedName>
    <definedName name="kitart_2_3" localSheetId="0">#REF!</definedName>
    <definedName name="kitart_2_3">#REF!</definedName>
    <definedName name="kitart_2_4" localSheetId="0">#REF!</definedName>
    <definedName name="kitart_2_4">#REF!</definedName>
    <definedName name="kitart_2_4_1" localSheetId="0">#REF!</definedName>
    <definedName name="kitart_2_4_1">#REF!</definedName>
    <definedName name="kitart_2_7" localSheetId="0">#REF!</definedName>
    <definedName name="kitart_2_7">#REF!</definedName>
    <definedName name="kitart_2_7_1" localSheetId="0">#REF!</definedName>
    <definedName name="kitart_2_7_1">#REF!</definedName>
    <definedName name="kitart_2_8" localSheetId="0">#REF!</definedName>
    <definedName name="kitart_2_8">#REF!</definedName>
    <definedName name="kitart_2_8_1" localSheetId="0">#REF!</definedName>
    <definedName name="kitart_2_8_1">#REF!</definedName>
    <definedName name="kitart_20" localSheetId="0">#REF!</definedName>
    <definedName name="kitart_20">#REF!</definedName>
    <definedName name="kitart_20_1">NA()</definedName>
    <definedName name="kitart_20_1_1">NA()</definedName>
    <definedName name="kitart_20_10" localSheetId="0">#REF!</definedName>
    <definedName name="kitart_20_10">#REF!</definedName>
    <definedName name="kitart_20_10_1" localSheetId="0">#REF!</definedName>
    <definedName name="kitart_20_10_1">#REF!</definedName>
    <definedName name="kitart_20_10_12" localSheetId="0">#REF!</definedName>
    <definedName name="kitart_20_10_12">#REF!</definedName>
    <definedName name="kitart_20_10_12_1" localSheetId="0">#REF!</definedName>
    <definedName name="kitart_20_10_12_1">#REF!</definedName>
    <definedName name="kitart_20_10_7" localSheetId="0">#REF!</definedName>
    <definedName name="kitart_20_10_7">#REF!</definedName>
    <definedName name="kitart_20_10_7_1" localSheetId="0">#REF!</definedName>
    <definedName name="kitart_20_10_7_1">#REF!</definedName>
    <definedName name="kitart_20_10_8" localSheetId="0">#REF!</definedName>
    <definedName name="kitart_20_10_8">#REF!</definedName>
    <definedName name="kitart_20_10_8_1" localSheetId="0">#REF!</definedName>
    <definedName name="kitart_20_10_8_1">#REF!</definedName>
    <definedName name="kitart_20_11" localSheetId="0">#REF!</definedName>
    <definedName name="kitart_20_11">#REF!</definedName>
    <definedName name="kitart_20_11_1" localSheetId="0">#REF!</definedName>
    <definedName name="kitart_20_11_1">#REF!</definedName>
    <definedName name="kitart_20_11_1_1" localSheetId="0">#REF!</definedName>
    <definedName name="kitart_20_11_1_1">#REF!</definedName>
    <definedName name="kitart_20_11_1_1_1">NA()</definedName>
    <definedName name="kitart_20_11_1_1_1_1" localSheetId="0">#REF!</definedName>
    <definedName name="kitart_20_11_1_1_1_1">#REF!</definedName>
    <definedName name="kitart_20_11_1_1_1_1_1" localSheetId="0">#REF!</definedName>
    <definedName name="kitart_20_11_1_1_1_1_1">#REF!</definedName>
    <definedName name="kitart_20_11_1_1_1_1_1_1">NA()</definedName>
    <definedName name="kitart_20_11_1_1_12" localSheetId="0">#REF!</definedName>
    <definedName name="kitart_20_11_1_1_12">#REF!</definedName>
    <definedName name="kitart_20_11_1_1_12_1" localSheetId="0">#REF!</definedName>
    <definedName name="kitart_20_11_1_1_12_1">#REF!</definedName>
    <definedName name="kitart_20_11_1_1_12_5" localSheetId="0">#REF!</definedName>
    <definedName name="kitart_20_11_1_1_12_5">#REF!</definedName>
    <definedName name="kitart_20_11_1_1_12_5_1" localSheetId="0">#REF!</definedName>
    <definedName name="kitart_20_11_1_1_12_5_1">#REF!</definedName>
    <definedName name="kitart_20_11_1_1_2" localSheetId="0">#REF!</definedName>
    <definedName name="kitart_20_11_1_1_2">#REF!</definedName>
    <definedName name="kitart_20_11_1_1_2_1" localSheetId="0">#REF!</definedName>
    <definedName name="kitart_20_11_1_1_2_1">#REF!</definedName>
    <definedName name="kitart_20_11_1_1_2_5" localSheetId="0">#REF!</definedName>
    <definedName name="kitart_20_11_1_1_2_5">#REF!</definedName>
    <definedName name="kitart_20_11_1_1_2_5_1" localSheetId="0">#REF!</definedName>
    <definedName name="kitart_20_11_1_1_2_5_1">#REF!</definedName>
    <definedName name="kitart_20_11_1_1_5" localSheetId="0">#REF!</definedName>
    <definedName name="kitart_20_11_1_1_5">#REF!</definedName>
    <definedName name="kitart_20_11_1_1_5_1" localSheetId="0">#REF!</definedName>
    <definedName name="kitart_20_11_1_1_5_1">#REF!</definedName>
    <definedName name="kitart_20_11_1_1_7" localSheetId="0">#REF!</definedName>
    <definedName name="kitart_20_11_1_1_7">#REF!</definedName>
    <definedName name="kitart_20_11_1_1_7_1" localSheetId="0">#REF!</definedName>
    <definedName name="kitart_20_11_1_1_7_1">#REF!</definedName>
    <definedName name="kitart_20_11_1_1_7_5" localSheetId="0">#REF!</definedName>
    <definedName name="kitart_20_11_1_1_7_5">#REF!</definedName>
    <definedName name="kitart_20_11_1_1_7_5_1" localSheetId="0">#REF!</definedName>
    <definedName name="kitart_20_11_1_1_7_5_1">#REF!</definedName>
    <definedName name="kitart_20_11_1_1_8" localSheetId="0">#REF!</definedName>
    <definedName name="kitart_20_11_1_1_8">#REF!</definedName>
    <definedName name="kitart_20_11_1_1_8_1" localSheetId="0">#REF!</definedName>
    <definedName name="kitart_20_11_1_1_8_1">#REF!</definedName>
    <definedName name="kitart_20_11_1_1_8_5" localSheetId="0">#REF!</definedName>
    <definedName name="kitart_20_11_1_1_8_5">#REF!</definedName>
    <definedName name="kitart_20_11_1_1_8_5_1" localSheetId="0">#REF!</definedName>
    <definedName name="kitart_20_11_1_1_8_5_1">#REF!</definedName>
    <definedName name="kitart_20_11_1_12" localSheetId="0">#REF!</definedName>
    <definedName name="kitart_20_11_1_12">#REF!</definedName>
    <definedName name="kitart_20_11_1_12_1" localSheetId="0">#REF!</definedName>
    <definedName name="kitart_20_11_1_12_1">#REF!</definedName>
    <definedName name="kitart_20_11_1_12_5" localSheetId="0">#REF!</definedName>
    <definedName name="kitart_20_11_1_12_5">#REF!</definedName>
    <definedName name="kitart_20_11_1_12_5_1" localSheetId="0">#REF!</definedName>
    <definedName name="kitart_20_11_1_12_5_1">#REF!</definedName>
    <definedName name="kitart_20_11_1_2" localSheetId="0">#REF!</definedName>
    <definedName name="kitart_20_11_1_2">#REF!</definedName>
    <definedName name="kitart_20_11_1_2_1" localSheetId="0">#REF!</definedName>
    <definedName name="kitart_20_11_1_2_1">#REF!</definedName>
    <definedName name="kitart_20_11_1_2_5" localSheetId="0">#REF!</definedName>
    <definedName name="kitart_20_11_1_2_5">#REF!</definedName>
    <definedName name="kitart_20_11_1_2_5_1" localSheetId="0">#REF!</definedName>
    <definedName name="kitart_20_11_1_2_5_1">#REF!</definedName>
    <definedName name="kitart_20_11_1_5" localSheetId="0">#REF!</definedName>
    <definedName name="kitart_20_11_1_5">#REF!</definedName>
    <definedName name="kitart_20_11_1_5_1" localSheetId="0">#REF!</definedName>
    <definedName name="kitart_20_11_1_5_1">#REF!</definedName>
    <definedName name="kitart_20_11_1_7" localSheetId="0">#REF!</definedName>
    <definedName name="kitart_20_11_1_7">#REF!</definedName>
    <definedName name="kitart_20_11_1_7_1" localSheetId="0">#REF!</definedName>
    <definedName name="kitart_20_11_1_7_1">#REF!</definedName>
    <definedName name="kitart_20_11_1_7_5" localSheetId="0">#REF!</definedName>
    <definedName name="kitart_20_11_1_7_5">#REF!</definedName>
    <definedName name="kitart_20_11_1_7_5_1" localSheetId="0">#REF!</definedName>
    <definedName name="kitart_20_11_1_7_5_1">#REF!</definedName>
    <definedName name="kitart_20_11_1_8" localSheetId="0">#REF!</definedName>
    <definedName name="kitart_20_11_1_8">#REF!</definedName>
    <definedName name="kitart_20_11_1_8_1" localSheetId="0">#REF!</definedName>
    <definedName name="kitart_20_11_1_8_1">#REF!</definedName>
    <definedName name="kitart_20_11_1_8_5" localSheetId="0">#REF!</definedName>
    <definedName name="kitart_20_11_1_8_5">#REF!</definedName>
    <definedName name="kitart_20_11_1_8_5_1" localSheetId="0">#REF!</definedName>
    <definedName name="kitart_20_11_1_8_5_1">#REF!</definedName>
    <definedName name="kitart_20_11_12" localSheetId="0">#REF!</definedName>
    <definedName name="kitart_20_11_12">#REF!</definedName>
    <definedName name="kitart_20_11_12_1" localSheetId="0">#REF!</definedName>
    <definedName name="kitart_20_11_12_1">#REF!</definedName>
    <definedName name="kitart_20_11_12_5" localSheetId="0">#REF!</definedName>
    <definedName name="kitart_20_11_12_5">#REF!</definedName>
    <definedName name="kitart_20_11_12_5_1" localSheetId="0">#REF!</definedName>
    <definedName name="kitart_20_11_12_5_1">#REF!</definedName>
    <definedName name="kitart_20_11_3" localSheetId="0">#REF!</definedName>
    <definedName name="kitart_20_11_3">#REF!</definedName>
    <definedName name="kitart_20_11_3_1" localSheetId="0">#REF!</definedName>
    <definedName name="kitart_20_11_3_1">#REF!</definedName>
    <definedName name="kitart_20_11_3_12" localSheetId="0">#REF!</definedName>
    <definedName name="kitart_20_11_3_12">#REF!</definedName>
    <definedName name="kitart_20_11_3_12_1" localSheetId="0">#REF!</definedName>
    <definedName name="kitart_20_11_3_12_1">#REF!</definedName>
    <definedName name="kitart_20_11_3_12_5" localSheetId="0">#REF!</definedName>
    <definedName name="kitart_20_11_3_12_5">#REF!</definedName>
    <definedName name="kitart_20_11_3_12_5_1" localSheetId="0">#REF!</definedName>
    <definedName name="kitart_20_11_3_12_5_1">#REF!</definedName>
    <definedName name="kitart_20_11_3_2" localSheetId="0">#REF!</definedName>
    <definedName name="kitart_20_11_3_2">#REF!</definedName>
    <definedName name="kitart_20_11_3_2_1" localSheetId="0">#REF!</definedName>
    <definedName name="kitart_20_11_3_2_1">#REF!</definedName>
    <definedName name="kitart_20_11_3_2_5" localSheetId="0">#REF!</definedName>
    <definedName name="kitart_20_11_3_2_5">#REF!</definedName>
    <definedName name="kitart_20_11_3_2_5_1" localSheetId="0">#REF!</definedName>
    <definedName name="kitart_20_11_3_2_5_1">#REF!</definedName>
    <definedName name="kitart_20_11_3_5" localSheetId="0">#REF!</definedName>
    <definedName name="kitart_20_11_3_5">#REF!</definedName>
    <definedName name="kitart_20_11_3_5_1" localSheetId="0">#REF!</definedName>
    <definedName name="kitart_20_11_3_5_1">#REF!</definedName>
    <definedName name="kitart_20_11_3_7" localSheetId="0">#REF!</definedName>
    <definedName name="kitart_20_11_3_7">#REF!</definedName>
    <definedName name="kitart_20_11_3_7_1" localSheetId="0">#REF!</definedName>
    <definedName name="kitart_20_11_3_7_1">#REF!</definedName>
    <definedName name="kitart_20_11_3_7_5" localSheetId="0">#REF!</definedName>
    <definedName name="kitart_20_11_3_7_5">#REF!</definedName>
    <definedName name="kitart_20_11_3_7_5_1" localSheetId="0">#REF!</definedName>
    <definedName name="kitart_20_11_3_7_5_1">#REF!</definedName>
    <definedName name="kitart_20_11_3_8" localSheetId="0">#REF!</definedName>
    <definedName name="kitart_20_11_3_8">#REF!</definedName>
    <definedName name="kitart_20_11_3_8_1" localSheetId="0">#REF!</definedName>
    <definedName name="kitart_20_11_3_8_1">#REF!</definedName>
    <definedName name="kitart_20_11_3_8_5" localSheetId="0">#REF!</definedName>
    <definedName name="kitart_20_11_3_8_5">#REF!</definedName>
    <definedName name="kitart_20_11_3_8_5_1" localSheetId="0">#REF!</definedName>
    <definedName name="kitart_20_11_3_8_5_1">#REF!</definedName>
    <definedName name="kitart_20_11_5" localSheetId="0">#REF!</definedName>
    <definedName name="kitart_20_11_5">#REF!</definedName>
    <definedName name="kitart_20_11_5_1" localSheetId="0">#REF!</definedName>
    <definedName name="kitart_20_11_5_1">#REF!</definedName>
    <definedName name="kitart_20_11_5_12" localSheetId="0">#REF!</definedName>
    <definedName name="kitart_20_11_5_12">#REF!</definedName>
    <definedName name="kitart_20_11_5_12_1" localSheetId="0">#REF!</definedName>
    <definedName name="kitart_20_11_5_12_1">#REF!</definedName>
    <definedName name="kitart_20_11_5_12_5" localSheetId="0">#REF!</definedName>
    <definedName name="kitart_20_11_5_12_5">#REF!</definedName>
    <definedName name="kitart_20_11_5_12_5_1" localSheetId="0">#REF!</definedName>
    <definedName name="kitart_20_11_5_12_5_1">#REF!</definedName>
    <definedName name="kitart_20_11_5_2" localSheetId="0">#REF!</definedName>
    <definedName name="kitart_20_11_5_2">#REF!</definedName>
    <definedName name="kitart_20_11_5_2_1" localSheetId="0">#REF!</definedName>
    <definedName name="kitart_20_11_5_2_1">#REF!</definedName>
    <definedName name="kitart_20_11_5_2_5" localSheetId="0">#REF!</definedName>
    <definedName name="kitart_20_11_5_2_5">#REF!</definedName>
    <definedName name="kitart_20_11_5_2_5_1" localSheetId="0">#REF!</definedName>
    <definedName name="kitart_20_11_5_2_5_1">#REF!</definedName>
    <definedName name="kitart_20_11_5_5" localSheetId="0">#REF!</definedName>
    <definedName name="kitart_20_11_5_5">#REF!</definedName>
    <definedName name="kitart_20_11_5_5_1" localSheetId="0">#REF!</definedName>
    <definedName name="kitart_20_11_5_5_1">#REF!</definedName>
    <definedName name="kitart_20_11_5_7" localSheetId="0">#REF!</definedName>
    <definedName name="kitart_20_11_5_7">#REF!</definedName>
    <definedName name="kitart_20_11_5_7_1" localSheetId="0">#REF!</definedName>
    <definedName name="kitart_20_11_5_7_1">#REF!</definedName>
    <definedName name="kitart_20_11_5_7_5" localSheetId="0">#REF!</definedName>
    <definedName name="kitart_20_11_5_7_5">#REF!</definedName>
    <definedName name="kitart_20_11_5_7_5_1" localSheetId="0">#REF!</definedName>
    <definedName name="kitart_20_11_5_7_5_1">#REF!</definedName>
    <definedName name="kitart_20_11_5_8" localSheetId="0">#REF!</definedName>
    <definedName name="kitart_20_11_5_8">#REF!</definedName>
    <definedName name="kitart_20_11_5_8_1" localSheetId="0">#REF!</definedName>
    <definedName name="kitart_20_11_5_8_1">#REF!</definedName>
    <definedName name="kitart_20_11_5_8_5" localSheetId="0">#REF!</definedName>
    <definedName name="kitart_20_11_5_8_5">#REF!</definedName>
    <definedName name="kitart_20_11_5_8_5_1" localSheetId="0">#REF!</definedName>
    <definedName name="kitart_20_11_5_8_5_1">#REF!</definedName>
    <definedName name="kitart_20_11_7" localSheetId="0">#REF!</definedName>
    <definedName name="kitart_20_11_7">#REF!</definedName>
    <definedName name="kitart_20_11_7_1" localSheetId="0">#REF!</definedName>
    <definedName name="kitart_20_11_7_1">#REF!</definedName>
    <definedName name="kitart_20_11_8" localSheetId="0">#REF!</definedName>
    <definedName name="kitart_20_11_8">#REF!</definedName>
    <definedName name="kitart_20_11_8_1" localSheetId="0">#REF!</definedName>
    <definedName name="kitart_20_11_8_1">#REF!</definedName>
    <definedName name="kitart_20_11_8_5" localSheetId="0">#REF!</definedName>
    <definedName name="kitart_20_11_8_5">#REF!</definedName>
    <definedName name="kitart_20_11_8_5_1" localSheetId="0">#REF!</definedName>
    <definedName name="kitart_20_11_8_5_1">#REF!</definedName>
    <definedName name="kitart_20_12" localSheetId="0">#REF!</definedName>
    <definedName name="kitart_20_12">#REF!</definedName>
    <definedName name="kitart_20_12_1">NA()</definedName>
    <definedName name="kitart_20_12_1_1" localSheetId="0">#REF!</definedName>
    <definedName name="kitart_20_12_1_1">#REF!</definedName>
    <definedName name="kitart_20_12_1_1_1" localSheetId="0">#REF!</definedName>
    <definedName name="kitart_20_12_1_1_1">#REF!</definedName>
    <definedName name="kitart_20_12_1_2">NA()</definedName>
    <definedName name="kitart_20_12_10" localSheetId="0">#REF!</definedName>
    <definedName name="kitart_20_12_10">#REF!</definedName>
    <definedName name="kitart_20_12_10_1" localSheetId="0">#REF!</definedName>
    <definedName name="kitart_20_12_10_1">#REF!</definedName>
    <definedName name="kitart_20_12_10_12" localSheetId="0">#REF!</definedName>
    <definedName name="kitart_20_12_10_12">#REF!</definedName>
    <definedName name="kitart_20_12_10_12_1" localSheetId="0">#REF!</definedName>
    <definedName name="kitart_20_12_10_12_1">#REF!</definedName>
    <definedName name="kitart_20_12_10_7" localSheetId="0">#REF!</definedName>
    <definedName name="kitart_20_12_10_7">#REF!</definedName>
    <definedName name="kitart_20_12_10_7_1" localSheetId="0">#REF!</definedName>
    <definedName name="kitart_20_12_10_7_1">#REF!</definedName>
    <definedName name="kitart_20_12_10_8" localSheetId="0">#REF!</definedName>
    <definedName name="kitart_20_12_10_8">#REF!</definedName>
    <definedName name="kitart_20_12_10_8_1" localSheetId="0">#REF!</definedName>
    <definedName name="kitart_20_12_10_8_1">#REF!</definedName>
    <definedName name="kitart_20_12_12" localSheetId="0">#REF!</definedName>
    <definedName name="kitart_20_12_12">#REF!</definedName>
    <definedName name="kitart_20_12_12_1" localSheetId="0">#REF!</definedName>
    <definedName name="kitart_20_12_12_1">#REF!</definedName>
    <definedName name="kitart_20_12_7" localSheetId="0">#REF!</definedName>
    <definedName name="kitart_20_12_7">#REF!</definedName>
    <definedName name="kitart_20_12_7_1" localSheetId="0">#REF!</definedName>
    <definedName name="kitart_20_12_7_1">#REF!</definedName>
    <definedName name="kitart_20_12_8" localSheetId="0">#REF!</definedName>
    <definedName name="kitart_20_12_8">#REF!</definedName>
    <definedName name="kitart_20_12_8_1" localSheetId="0">#REF!</definedName>
    <definedName name="kitart_20_12_8_1">#REF!</definedName>
    <definedName name="kitart_20_2" localSheetId="0">#REF!</definedName>
    <definedName name="kitart_20_2">#REF!</definedName>
    <definedName name="kitart_20_3" localSheetId="0">#REF!</definedName>
    <definedName name="kitart_20_3">#REF!</definedName>
    <definedName name="kitart_20_4" localSheetId="0">#REF!</definedName>
    <definedName name="kitart_20_4">#REF!</definedName>
    <definedName name="kitart_20_4_1" localSheetId="0">#REF!</definedName>
    <definedName name="kitart_20_4_1">#REF!</definedName>
    <definedName name="kitart_20_7" localSheetId="0">#REF!</definedName>
    <definedName name="kitart_20_7">#REF!</definedName>
    <definedName name="kitart_20_7_1" localSheetId="0">#REF!</definedName>
    <definedName name="kitart_20_7_1">#REF!</definedName>
    <definedName name="kitart_20_8" localSheetId="0">#REF!</definedName>
    <definedName name="kitart_20_8">#REF!</definedName>
    <definedName name="kitart_20_8_1" localSheetId="0">#REF!</definedName>
    <definedName name="kitart_20_8_1">#REF!</definedName>
    <definedName name="kitart_20_9" localSheetId="0">#REF!</definedName>
    <definedName name="kitart_20_9">#REF!</definedName>
    <definedName name="kitart_20_9_1">NA()</definedName>
    <definedName name="kitart_20_9_1_1">NA()</definedName>
    <definedName name="kitart_20_9_12" localSheetId="0">#REF!</definedName>
    <definedName name="kitart_20_9_12">#REF!</definedName>
    <definedName name="kitart_20_9_12_1" localSheetId="0">#REF!</definedName>
    <definedName name="kitart_20_9_12_1">#REF!</definedName>
    <definedName name="kitart_20_9_7" localSheetId="0">#REF!</definedName>
    <definedName name="kitart_20_9_7">#REF!</definedName>
    <definedName name="kitart_20_9_7_1" localSheetId="0">#REF!</definedName>
    <definedName name="kitart_20_9_7_1">#REF!</definedName>
    <definedName name="kitart_20_9_8" localSheetId="0">#REF!</definedName>
    <definedName name="kitart_20_9_8">#REF!</definedName>
    <definedName name="kitart_20_9_8_1" localSheetId="0">#REF!</definedName>
    <definedName name="kitart_20_9_8_1">#REF!</definedName>
    <definedName name="kitart_3" localSheetId="0">#REF!</definedName>
    <definedName name="kitart_3">#REF!</definedName>
    <definedName name="kitart_4" localSheetId="0">#REF!</definedName>
    <definedName name="kitart_4">#REF!</definedName>
    <definedName name="kitart_4_1" localSheetId="0">#REF!</definedName>
    <definedName name="kitart_4_1">#REF!</definedName>
    <definedName name="kitart_7" localSheetId="0">#REF!</definedName>
    <definedName name="kitart_7">#REF!</definedName>
    <definedName name="kitart_7_1" localSheetId="0">#REF!</definedName>
    <definedName name="kitart_7_1">#REF!</definedName>
    <definedName name="kitart_8" localSheetId="0">#REF!</definedName>
    <definedName name="kitart_8">#REF!</definedName>
    <definedName name="kitart_8_1" localSheetId="0">#REF!</definedName>
    <definedName name="kitart_8_1">#REF!</definedName>
    <definedName name="kitart_9" localSheetId="0">#REF!</definedName>
    <definedName name="kitart_9">#REF!</definedName>
    <definedName name="kitart_9_1">NA()</definedName>
    <definedName name="kitart_9_1_1">NA()</definedName>
    <definedName name="kitart_9_12" localSheetId="0">#REF!</definedName>
    <definedName name="kitart_9_12">#REF!</definedName>
    <definedName name="kitart_9_12_1" localSheetId="0">#REF!</definedName>
    <definedName name="kitart_9_12_1">#REF!</definedName>
    <definedName name="kitart_9_7" localSheetId="0">#REF!</definedName>
    <definedName name="kitart_9_7">#REF!</definedName>
    <definedName name="kitart_9_7_1" localSheetId="0">#REF!</definedName>
    <definedName name="kitart_9_7_1">#REF!</definedName>
    <definedName name="kitart_9_8" localSheetId="0">#REF!</definedName>
    <definedName name="kitart_9_8">#REF!</definedName>
    <definedName name="kitart_9_8_1" localSheetId="0">#REF!</definedName>
    <definedName name="kitart_9_8_1">#REF!</definedName>
    <definedName name="kkk" localSheetId="0">#REF!</definedName>
    <definedName name="kkk">#REF!</definedName>
    <definedName name="kkk_1">NA()</definedName>
    <definedName name="kkk_1_1">NA()</definedName>
    <definedName name="kkk_10" localSheetId="0">#REF!</definedName>
    <definedName name="kkk_10">#REF!</definedName>
    <definedName name="kkk_10_1" localSheetId="0">#REF!</definedName>
    <definedName name="kkk_10_1">#REF!</definedName>
    <definedName name="kkk_10_12" localSheetId="0">#REF!</definedName>
    <definedName name="kkk_10_12">#REF!</definedName>
    <definedName name="kkk_10_12_1" localSheetId="0">#REF!</definedName>
    <definedName name="kkk_10_12_1">#REF!</definedName>
    <definedName name="kkk_10_7" localSheetId="0">#REF!</definedName>
    <definedName name="kkk_10_7">#REF!</definedName>
    <definedName name="kkk_10_7_1" localSheetId="0">#REF!</definedName>
    <definedName name="kkk_10_7_1">#REF!</definedName>
    <definedName name="kkk_10_8" localSheetId="0">#REF!</definedName>
    <definedName name="kkk_10_8">#REF!</definedName>
    <definedName name="kkk_10_8_1" localSheetId="0">#REF!</definedName>
    <definedName name="kkk_10_8_1">#REF!</definedName>
    <definedName name="kkk_11" localSheetId="0">#REF!</definedName>
    <definedName name="kkk_11">#REF!</definedName>
    <definedName name="kkk_11_1" localSheetId="0">#REF!</definedName>
    <definedName name="kkk_11_1">#REF!</definedName>
    <definedName name="kkk_11_1_1" localSheetId="0">#REF!</definedName>
    <definedName name="kkk_11_1_1">#REF!</definedName>
    <definedName name="kkk_11_1_1_1">NA()</definedName>
    <definedName name="kkk_11_1_1_1_1" localSheetId="0">#REF!</definedName>
    <definedName name="kkk_11_1_1_1_1">#REF!</definedName>
    <definedName name="kkk_11_1_1_1_1_1" localSheetId="0">#REF!</definedName>
    <definedName name="kkk_11_1_1_1_1_1">#REF!</definedName>
    <definedName name="kkk_11_1_1_1_1_1_1">NA()</definedName>
    <definedName name="kkk_11_1_1_12" localSheetId="0">#REF!</definedName>
    <definedName name="kkk_11_1_1_12">#REF!</definedName>
    <definedName name="kkk_11_1_1_12_1" localSheetId="0">#REF!</definedName>
    <definedName name="kkk_11_1_1_12_1">#REF!</definedName>
    <definedName name="kkk_11_1_1_12_5" localSheetId="0">#REF!</definedName>
    <definedName name="kkk_11_1_1_12_5">#REF!</definedName>
    <definedName name="kkk_11_1_1_12_5_1" localSheetId="0">#REF!</definedName>
    <definedName name="kkk_11_1_1_12_5_1">#REF!</definedName>
    <definedName name="kkk_11_1_1_2" localSheetId="0">#REF!</definedName>
    <definedName name="kkk_11_1_1_2">#REF!</definedName>
    <definedName name="kkk_11_1_1_2_1" localSheetId="0">#REF!</definedName>
    <definedName name="kkk_11_1_1_2_1">#REF!</definedName>
    <definedName name="kkk_11_1_1_2_5" localSheetId="0">#REF!</definedName>
    <definedName name="kkk_11_1_1_2_5">#REF!</definedName>
    <definedName name="kkk_11_1_1_2_5_1" localSheetId="0">#REF!</definedName>
    <definedName name="kkk_11_1_1_2_5_1">#REF!</definedName>
    <definedName name="kkk_11_1_1_5" localSheetId="0">#REF!</definedName>
    <definedName name="kkk_11_1_1_5">#REF!</definedName>
    <definedName name="kkk_11_1_1_5_1" localSheetId="0">#REF!</definedName>
    <definedName name="kkk_11_1_1_5_1">#REF!</definedName>
    <definedName name="kkk_11_1_1_7" localSheetId="0">#REF!</definedName>
    <definedName name="kkk_11_1_1_7">#REF!</definedName>
    <definedName name="kkk_11_1_1_7_1" localSheetId="0">#REF!</definedName>
    <definedName name="kkk_11_1_1_7_1">#REF!</definedName>
    <definedName name="kkk_11_1_1_7_5" localSheetId="0">#REF!</definedName>
    <definedName name="kkk_11_1_1_7_5">#REF!</definedName>
    <definedName name="kkk_11_1_1_7_5_1" localSheetId="0">#REF!</definedName>
    <definedName name="kkk_11_1_1_7_5_1">#REF!</definedName>
    <definedName name="kkk_11_1_1_8" localSheetId="0">#REF!</definedName>
    <definedName name="kkk_11_1_1_8">#REF!</definedName>
    <definedName name="kkk_11_1_1_8_1" localSheetId="0">#REF!</definedName>
    <definedName name="kkk_11_1_1_8_1">#REF!</definedName>
    <definedName name="kkk_11_1_1_8_5" localSheetId="0">#REF!</definedName>
    <definedName name="kkk_11_1_1_8_5">#REF!</definedName>
    <definedName name="kkk_11_1_1_8_5_1" localSheetId="0">#REF!</definedName>
    <definedName name="kkk_11_1_1_8_5_1">#REF!</definedName>
    <definedName name="kkk_11_1_12" localSheetId="0">#REF!</definedName>
    <definedName name="kkk_11_1_12">#REF!</definedName>
    <definedName name="kkk_11_1_12_1" localSheetId="0">#REF!</definedName>
    <definedName name="kkk_11_1_12_1">#REF!</definedName>
    <definedName name="kkk_11_1_12_5" localSheetId="0">#REF!</definedName>
    <definedName name="kkk_11_1_12_5">#REF!</definedName>
    <definedName name="kkk_11_1_12_5_1" localSheetId="0">#REF!</definedName>
    <definedName name="kkk_11_1_12_5_1">#REF!</definedName>
    <definedName name="kkk_11_1_2" localSheetId="0">#REF!</definedName>
    <definedName name="kkk_11_1_2">#REF!</definedName>
    <definedName name="kkk_11_1_2_1" localSheetId="0">#REF!</definedName>
    <definedName name="kkk_11_1_2_1">#REF!</definedName>
    <definedName name="kkk_11_1_2_5" localSheetId="0">#REF!</definedName>
    <definedName name="kkk_11_1_2_5">#REF!</definedName>
    <definedName name="kkk_11_1_2_5_1" localSheetId="0">#REF!</definedName>
    <definedName name="kkk_11_1_2_5_1">#REF!</definedName>
    <definedName name="kkk_11_1_5" localSheetId="0">#REF!</definedName>
    <definedName name="kkk_11_1_5">#REF!</definedName>
    <definedName name="kkk_11_1_5_1" localSheetId="0">#REF!</definedName>
    <definedName name="kkk_11_1_5_1">#REF!</definedName>
    <definedName name="kkk_11_1_7" localSheetId="0">#REF!</definedName>
    <definedName name="kkk_11_1_7">#REF!</definedName>
    <definedName name="kkk_11_1_7_1" localSheetId="0">#REF!</definedName>
    <definedName name="kkk_11_1_7_1">#REF!</definedName>
    <definedName name="kkk_11_1_7_5" localSheetId="0">#REF!</definedName>
    <definedName name="kkk_11_1_7_5">#REF!</definedName>
    <definedName name="kkk_11_1_7_5_1" localSheetId="0">#REF!</definedName>
    <definedName name="kkk_11_1_7_5_1">#REF!</definedName>
    <definedName name="kkk_11_1_8" localSheetId="0">#REF!</definedName>
    <definedName name="kkk_11_1_8">#REF!</definedName>
    <definedName name="kkk_11_1_8_1" localSheetId="0">#REF!</definedName>
    <definedName name="kkk_11_1_8_1">#REF!</definedName>
    <definedName name="kkk_11_1_8_5" localSheetId="0">#REF!</definedName>
    <definedName name="kkk_11_1_8_5">#REF!</definedName>
    <definedName name="kkk_11_1_8_5_1" localSheetId="0">#REF!</definedName>
    <definedName name="kkk_11_1_8_5_1">#REF!</definedName>
    <definedName name="kkk_11_12" localSheetId="0">#REF!</definedName>
    <definedName name="kkk_11_12">#REF!</definedName>
    <definedName name="kkk_11_12_1" localSheetId="0">#REF!</definedName>
    <definedName name="kkk_11_12_1">#REF!</definedName>
    <definedName name="kkk_11_12_5" localSheetId="0">#REF!</definedName>
    <definedName name="kkk_11_12_5">#REF!</definedName>
    <definedName name="kkk_11_12_5_1" localSheetId="0">#REF!</definedName>
    <definedName name="kkk_11_12_5_1">#REF!</definedName>
    <definedName name="kkk_11_3" localSheetId="0">#REF!</definedName>
    <definedName name="kkk_11_3">#REF!</definedName>
    <definedName name="kkk_11_3_1" localSheetId="0">#REF!</definedName>
    <definedName name="kkk_11_3_1">#REF!</definedName>
    <definedName name="kkk_11_3_12" localSheetId="0">#REF!</definedName>
    <definedName name="kkk_11_3_12">#REF!</definedName>
    <definedName name="kkk_11_3_12_1" localSheetId="0">#REF!</definedName>
    <definedName name="kkk_11_3_12_1">#REF!</definedName>
    <definedName name="kkk_11_3_12_5" localSheetId="0">#REF!</definedName>
    <definedName name="kkk_11_3_12_5">#REF!</definedName>
    <definedName name="kkk_11_3_12_5_1" localSheetId="0">#REF!</definedName>
    <definedName name="kkk_11_3_12_5_1">#REF!</definedName>
    <definedName name="kkk_11_3_2" localSheetId="0">#REF!</definedName>
    <definedName name="kkk_11_3_2">#REF!</definedName>
    <definedName name="kkk_11_3_2_1" localSheetId="0">#REF!</definedName>
    <definedName name="kkk_11_3_2_1">#REF!</definedName>
    <definedName name="kkk_11_3_2_5" localSheetId="0">#REF!</definedName>
    <definedName name="kkk_11_3_2_5">#REF!</definedName>
    <definedName name="kkk_11_3_2_5_1" localSheetId="0">#REF!</definedName>
    <definedName name="kkk_11_3_2_5_1">#REF!</definedName>
    <definedName name="kkk_11_3_5" localSheetId="0">#REF!</definedName>
    <definedName name="kkk_11_3_5">#REF!</definedName>
    <definedName name="kkk_11_3_5_1" localSheetId="0">#REF!</definedName>
    <definedName name="kkk_11_3_5_1">#REF!</definedName>
    <definedName name="kkk_11_3_7" localSheetId="0">#REF!</definedName>
    <definedName name="kkk_11_3_7">#REF!</definedName>
    <definedName name="kkk_11_3_7_1" localSheetId="0">#REF!</definedName>
    <definedName name="kkk_11_3_7_1">#REF!</definedName>
    <definedName name="kkk_11_3_7_5" localSheetId="0">#REF!</definedName>
    <definedName name="kkk_11_3_7_5">#REF!</definedName>
    <definedName name="kkk_11_3_7_5_1" localSheetId="0">#REF!</definedName>
    <definedName name="kkk_11_3_7_5_1">#REF!</definedName>
    <definedName name="kkk_11_3_8" localSheetId="0">#REF!</definedName>
    <definedName name="kkk_11_3_8">#REF!</definedName>
    <definedName name="kkk_11_3_8_1" localSheetId="0">#REF!</definedName>
    <definedName name="kkk_11_3_8_1">#REF!</definedName>
    <definedName name="kkk_11_3_8_5" localSheetId="0">#REF!</definedName>
    <definedName name="kkk_11_3_8_5">#REF!</definedName>
    <definedName name="kkk_11_3_8_5_1" localSheetId="0">#REF!</definedName>
    <definedName name="kkk_11_3_8_5_1">#REF!</definedName>
    <definedName name="kkk_11_5" localSheetId="0">#REF!</definedName>
    <definedName name="kkk_11_5">#REF!</definedName>
    <definedName name="kkk_11_5_1" localSheetId="0">#REF!</definedName>
    <definedName name="kkk_11_5_1">#REF!</definedName>
    <definedName name="kkk_11_5_12" localSheetId="0">#REF!</definedName>
    <definedName name="kkk_11_5_12">#REF!</definedName>
    <definedName name="kkk_11_5_12_1" localSheetId="0">#REF!</definedName>
    <definedName name="kkk_11_5_12_1">#REF!</definedName>
    <definedName name="kkk_11_5_12_5" localSheetId="0">#REF!</definedName>
    <definedName name="kkk_11_5_12_5">#REF!</definedName>
    <definedName name="kkk_11_5_12_5_1" localSheetId="0">#REF!</definedName>
    <definedName name="kkk_11_5_12_5_1">#REF!</definedName>
    <definedName name="kkk_11_5_2" localSheetId="0">#REF!</definedName>
    <definedName name="kkk_11_5_2">#REF!</definedName>
    <definedName name="kkk_11_5_2_1" localSheetId="0">#REF!</definedName>
    <definedName name="kkk_11_5_2_1">#REF!</definedName>
    <definedName name="kkk_11_5_2_5" localSheetId="0">#REF!</definedName>
    <definedName name="kkk_11_5_2_5">#REF!</definedName>
    <definedName name="kkk_11_5_2_5_1" localSheetId="0">#REF!</definedName>
    <definedName name="kkk_11_5_2_5_1">#REF!</definedName>
    <definedName name="kkk_11_5_5" localSheetId="0">#REF!</definedName>
    <definedName name="kkk_11_5_5">#REF!</definedName>
    <definedName name="kkk_11_5_5_1" localSheetId="0">#REF!</definedName>
    <definedName name="kkk_11_5_5_1">#REF!</definedName>
    <definedName name="kkk_11_5_7" localSheetId="0">#REF!</definedName>
    <definedName name="kkk_11_5_7">#REF!</definedName>
    <definedName name="kkk_11_5_7_1" localSheetId="0">#REF!</definedName>
    <definedName name="kkk_11_5_7_1">#REF!</definedName>
    <definedName name="kkk_11_5_7_5" localSheetId="0">#REF!</definedName>
    <definedName name="kkk_11_5_7_5">#REF!</definedName>
    <definedName name="kkk_11_5_7_5_1" localSheetId="0">#REF!</definedName>
    <definedName name="kkk_11_5_7_5_1">#REF!</definedName>
    <definedName name="kkk_11_5_8" localSheetId="0">#REF!</definedName>
    <definedName name="kkk_11_5_8">#REF!</definedName>
    <definedName name="kkk_11_5_8_1" localSheetId="0">#REF!</definedName>
    <definedName name="kkk_11_5_8_1">#REF!</definedName>
    <definedName name="kkk_11_5_8_5" localSheetId="0">#REF!</definedName>
    <definedName name="kkk_11_5_8_5">#REF!</definedName>
    <definedName name="kkk_11_5_8_5_1" localSheetId="0">#REF!</definedName>
    <definedName name="kkk_11_5_8_5_1">#REF!</definedName>
    <definedName name="kkk_11_7" localSheetId="0">#REF!</definedName>
    <definedName name="kkk_11_7">#REF!</definedName>
    <definedName name="kkk_11_7_1" localSheetId="0">#REF!</definedName>
    <definedName name="kkk_11_7_1">#REF!</definedName>
    <definedName name="kkk_11_8" localSheetId="0">#REF!</definedName>
    <definedName name="kkk_11_8">#REF!</definedName>
    <definedName name="kkk_11_8_1" localSheetId="0">#REF!</definedName>
    <definedName name="kkk_11_8_1">#REF!</definedName>
    <definedName name="kkk_11_8_5" localSheetId="0">#REF!</definedName>
    <definedName name="kkk_11_8_5">#REF!</definedName>
    <definedName name="kkk_11_8_5_1" localSheetId="0">#REF!</definedName>
    <definedName name="kkk_11_8_5_1">#REF!</definedName>
    <definedName name="kkk_12" localSheetId="0">#REF!</definedName>
    <definedName name="kkk_12">#REF!</definedName>
    <definedName name="kkk_12_1">NA()</definedName>
    <definedName name="kkk_12_1_1" localSheetId="0">#REF!</definedName>
    <definedName name="kkk_12_1_1">#REF!</definedName>
    <definedName name="kkk_12_1_1_1" localSheetId="0">#REF!</definedName>
    <definedName name="kkk_12_1_1_1">#REF!</definedName>
    <definedName name="kkk_12_1_2">NA()</definedName>
    <definedName name="kkk_12_10" localSheetId="0">#REF!</definedName>
    <definedName name="kkk_12_10">#REF!</definedName>
    <definedName name="kkk_12_10_1" localSheetId="0">#REF!</definedName>
    <definedName name="kkk_12_10_1">#REF!</definedName>
    <definedName name="kkk_12_10_12" localSheetId="0">#REF!</definedName>
    <definedName name="kkk_12_10_12">#REF!</definedName>
    <definedName name="kkk_12_10_12_1" localSheetId="0">#REF!</definedName>
    <definedName name="kkk_12_10_12_1">#REF!</definedName>
    <definedName name="kkk_12_10_7" localSheetId="0">#REF!</definedName>
    <definedName name="kkk_12_10_7">#REF!</definedName>
    <definedName name="kkk_12_10_7_1" localSheetId="0">#REF!</definedName>
    <definedName name="kkk_12_10_7_1">#REF!</definedName>
    <definedName name="kkk_12_10_8" localSheetId="0">#REF!</definedName>
    <definedName name="kkk_12_10_8">#REF!</definedName>
    <definedName name="kkk_12_10_8_1" localSheetId="0">#REF!</definedName>
    <definedName name="kkk_12_10_8_1">#REF!</definedName>
    <definedName name="kkk_12_12" localSheetId="0">#REF!</definedName>
    <definedName name="kkk_12_12">#REF!</definedName>
    <definedName name="kkk_12_12_1" localSheetId="0">#REF!</definedName>
    <definedName name="kkk_12_12_1">#REF!</definedName>
    <definedName name="kkk_12_7" localSheetId="0">#REF!</definedName>
    <definedName name="kkk_12_7">#REF!</definedName>
    <definedName name="kkk_12_7_1" localSheetId="0">#REF!</definedName>
    <definedName name="kkk_12_7_1">#REF!</definedName>
    <definedName name="kkk_12_8" localSheetId="0">#REF!</definedName>
    <definedName name="kkk_12_8">#REF!</definedName>
    <definedName name="kkk_12_8_1" localSheetId="0">#REF!</definedName>
    <definedName name="kkk_12_8_1">#REF!</definedName>
    <definedName name="kkk_2" localSheetId="0">#REF!</definedName>
    <definedName name="kkk_2">#REF!</definedName>
    <definedName name="kkk_2_1">NA()</definedName>
    <definedName name="kkk_2_1_1" localSheetId="0">#REF!</definedName>
    <definedName name="kkk_2_1_1">#REF!</definedName>
    <definedName name="kkk_2_1_1_1" localSheetId="0">#REF!</definedName>
    <definedName name="kkk_2_1_1_1">#REF!</definedName>
    <definedName name="kkk_2_1_1_1_1" localSheetId="0">#REF!</definedName>
    <definedName name="kkk_2_1_1_1_1">#REF!</definedName>
    <definedName name="kkk_2_10" localSheetId="0">#REF!</definedName>
    <definedName name="kkk_2_10">#REF!</definedName>
    <definedName name="kkk_2_10_1" localSheetId="0">#REF!</definedName>
    <definedName name="kkk_2_10_1">#REF!</definedName>
    <definedName name="kkk_2_10_12" localSheetId="0">#REF!</definedName>
    <definedName name="kkk_2_10_12">#REF!</definedName>
    <definedName name="kkk_2_10_12_1" localSheetId="0">#REF!</definedName>
    <definedName name="kkk_2_10_12_1">#REF!</definedName>
    <definedName name="kkk_2_10_7" localSheetId="0">#REF!</definedName>
    <definedName name="kkk_2_10_7">#REF!</definedName>
    <definedName name="kkk_2_10_7_1" localSheetId="0">#REF!</definedName>
    <definedName name="kkk_2_10_7_1">#REF!</definedName>
    <definedName name="kkk_2_10_8" localSheetId="0">#REF!</definedName>
    <definedName name="kkk_2_10_8">#REF!</definedName>
    <definedName name="kkk_2_10_8_1" localSheetId="0">#REF!</definedName>
    <definedName name="kkk_2_10_8_1">#REF!</definedName>
    <definedName name="kkk_2_11" localSheetId="0">#REF!</definedName>
    <definedName name="kkk_2_11">#REF!</definedName>
    <definedName name="kkk_2_11_1" localSheetId="0">#REF!</definedName>
    <definedName name="kkk_2_11_1">#REF!</definedName>
    <definedName name="kkk_2_11_1_1" localSheetId="0">#REF!</definedName>
    <definedName name="kkk_2_11_1_1">#REF!</definedName>
    <definedName name="kkk_2_11_1_1_1">NA()</definedName>
    <definedName name="kkk_2_11_1_1_1_1" localSheetId="0">#REF!</definedName>
    <definedName name="kkk_2_11_1_1_1_1">#REF!</definedName>
    <definedName name="kkk_2_11_1_1_1_1_1" localSheetId="0">#REF!</definedName>
    <definedName name="kkk_2_11_1_1_1_1_1">#REF!</definedName>
    <definedName name="kkk_2_11_1_1_1_1_1_1">NA()</definedName>
    <definedName name="kkk_2_11_1_1_12" localSheetId="0">#REF!</definedName>
    <definedName name="kkk_2_11_1_1_12">#REF!</definedName>
    <definedName name="kkk_2_11_1_1_12_1" localSheetId="0">#REF!</definedName>
    <definedName name="kkk_2_11_1_1_12_1">#REF!</definedName>
    <definedName name="kkk_2_11_1_1_12_5" localSheetId="0">#REF!</definedName>
    <definedName name="kkk_2_11_1_1_12_5">#REF!</definedName>
    <definedName name="kkk_2_11_1_1_12_5_1" localSheetId="0">#REF!</definedName>
    <definedName name="kkk_2_11_1_1_12_5_1">#REF!</definedName>
    <definedName name="kkk_2_11_1_1_2" localSheetId="0">#REF!</definedName>
    <definedName name="kkk_2_11_1_1_2">#REF!</definedName>
    <definedName name="kkk_2_11_1_1_2_1" localSheetId="0">#REF!</definedName>
    <definedName name="kkk_2_11_1_1_2_1">#REF!</definedName>
    <definedName name="kkk_2_11_1_1_2_5" localSheetId="0">#REF!</definedName>
    <definedName name="kkk_2_11_1_1_2_5">#REF!</definedName>
    <definedName name="kkk_2_11_1_1_2_5_1" localSheetId="0">#REF!</definedName>
    <definedName name="kkk_2_11_1_1_2_5_1">#REF!</definedName>
    <definedName name="kkk_2_11_1_1_5" localSheetId="0">#REF!</definedName>
    <definedName name="kkk_2_11_1_1_5">#REF!</definedName>
    <definedName name="kkk_2_11_1_1_5_1" localSheetId="0">#REF!</definedName>
    <definedName name="kkk_2_11_1_1_5_1">#REF!</definedName>
    <definedName name="kkk_2_11_1_1_7" localSheetId="0">#REF!</definedName>
    <definedName name="kkk_2_11_1_1_7">#REF!</definedName>
    <definedName name="kkk_2_11_1_1_7_1" localSheetId="0">#REF!</definedName>
    <definedName name="kkk_2_11_1_1_7_1">#REF!</definedName>
    <definedName name="kkk_2_11_1_1_7_5" localSheetId="0">#REF!</definedName>
    <definedName name="kkk_2_11_1_1_7_5">#REF!</definedName>
    <definedName name="kkk_2_11_1_1_7_5_1" localSheetId="0">#REF!</definedName>
    <definedName name="kkk_2_11_1_1_7_5_1">#REF!</definedName>
    <definedName name="kkk_2_11_1_1_8" localSheetId="0">#REF!</definedName>
    <definedName name="kkk_2_11_1_1_8">#REF!</definedName>
    <definedName name="kkk_2_11_1_1_8_1" localSheetId="0">#REF!</definedName>
    <definedName name="kkk_2_11_1_1_8_1">#REF!</definedName>
    <definedName name="kkk_2_11_1_1_8_5" localSheetId="0">#REF!</definedName>
    <definedName name="kkk_2_11_1_1_8_5">#REF!</definedName>
    <definedName name="kkk_2_11_1_1_8_5_1" localSheetId="0">#REF!</definedName>
    <definedName name="kkk_2_11_1_1_8_5_1">#REF!</definedName>
    <definedName name="kkk_2_11_1_12" localSheetId="0">#REF!</definedName>
    <definedName name="kkk_2_11_1_12">#REF!</definedName>
    <definedName name="kkk_2_11_1_12_1" localSheetId="0">#REF!</definedName>
    <definedName name="kkk_2_11_1_12_1">#REF!</definedName>
    <definedName name="kkk_2_11_1_12_5" localSheetId="0">#REF!</definedName>
    <definedName name="kkk_2_11_1_12_5">#REF!</definedName>
    <definedName name="kkk_2_11_1_12_5_1" localSheetId="0">#REF!</definedName>
    <definedName name="kkk_2_11_1_12_5_1">#REF!</definedName>
    <definedName name="kkk_2_11_1_2" localSheetId="0">#REF!</definedName>
    <definedName name="kkk_2_11_1_2">#REF!</definedName>
    <definedName name="kkk_2_11_1_2_1" localSheetId="0">#REF!</definedName>
    <definedName name="kkk_2_11_1_2_1">#REF!</definedName>
    <definedName name="kkk_2_11_1_2_5" localSheetId="0">#REF!</definedName>
    <definedName name="kkk_2_11_1_2_5">#REF!</definedName>
    <definedName name="kkk_2_11_1_2_5_1" localSheetId="0">#REF!</definedName>
    <definedName name="kkk_2_11_1_2_5_1">#REF!</definedName>
    <definedName name="kkk_2_11_1_5" localSheetId="0">#REF!</definedName>
    <definedName name="kkk_2_11_1_5">#REF!</definedName>
    <definedName name="kkk_2_11_1_5_1" localSheetId="0">#REF!</definedName>
    <definedName name="kkk_2_11_1_5_1">#REF!</definedName>
    <definedName name="kkk_2_11_1_7" localSheetId="0">#REF!</definedName>
    <definedName name="kkk_2_11_1_7">#REF!</definedName>
    <definedName name="kkk_2_11_1_7_1" localSheetId="0">#REF!</definedName>
    <definedName name="kkk_2_11_1_7_1">#REF!</definedName>
    <definedName name="kkk_2_11_1_7_5" localSheetId="0">#REF!</definedName>
    <definedName name="kkk_2_11_1_7_5">#REF!</definedName>
    <definedName name="kkk_2_11_1_7_5_1" localSheetId="0">#REF!</definedName>
    <definedName name="kkk_2_11_1_7_5_1">#REF!</definedName>
    <definedName name="kkk_2_11_1_8" localSheetId="0">#REF!</definedName>
    <definedName name="kkk_2_11_1_8">#REF!</definedName>
    <definedName name="kkk_2_11_1_8_1" localSheetId="0">#REF!</definedName>
    <definedName name="kkk_2_11_1_8_1">#REF!</definedName>
    <definedName name="kkk_2_11_1_8_5" localSheetId="0">#REF!</definedName>
    <definedName name="kkk_2_11_1_8_5">#REF!</definedName>
    <definedName name="kkk_2_11_1_8_5_1" localSheetId="0">#REF!</definedName>
    <definedName name="kkk_2_11_1_8_5_1">#REF!</definedName>
    <definedName name="kkk_2_11_12" localSheetId="0">#REF!</definedName>
    <definedName name="kkk_2_11_12">#REF!</definedName>
    <definedName name="kkk_2_11_12_1" localSheetId="0">#REF!</definedName>
    <definedName name="kkk_2_11_12_1">#REF!</definedName>
    <definedName name="kkk_2_11_12_5" localSheetId="0">#REF!</definedName>
    <definedName name="kkk_2_11_12_5">#REF!</definedName>
    <definedName name="kkk_2_11_12_5_1" localSheetId="0">#REF!</definedName>
    <definedName name="kkk_2_11_12_5_1">#REF!</definedName>
    <definedName name="kkk_2_11_3" localSheetId="0">#REF!</definedName>
    <definedName name="kkk_2_11_3">#REF!</definedName>
    <definedName name="kkk_2_11_3_1" localSheetId="0">#REF!</definedName>
    <definedName name="kkk_2_11_3_1">#REF!</definedName>
    <definedName name="kkk_2_11_3_12" localSheetId="0">#REF!</definedName>
    <definedName name="kkk_2_11_3_12">#REF!</definedName>
    <definedName name="kkk_2_11_3_12_1" localSheetId="0">#REF!</definedName>
    <definedName name="kkk_2_11_3_12_1">#REF!</definedName>
    <definedName name="kkk_2_11_3_12_5" localSheetId="0">#REF!</definedName>
    <definedName name="kkk_2_11_3_12_5">#REF!</definedName>
    <definedName name="kkk_2_11_3_12_5_1" localSheetId="0">#REF!</definedName>
    <definedName name="kkk_2_11_3_12_5_1">#REF!</definedName>
    <definedName name="kkk_2_11_3_2" localSheetId="0">#REF!</definedName>
    <definedName name="kkk_2_11_3_2">#REF!</definedName>
    <definedName name="kkk_2_11_3_2_1" localSheetId="0">#REF!</definedName>
    <definedName name="kkk_2_11_3_2_1">#REF!</definedName>
    <definedName name="kkk_2_11_3_2_5" localSheetId="0">#REF!</definedName>
    <definedName name="kkk_2_11_3_2_5">#REF!</definedName>
    <definedName name="kkk_2_11_3_2_5_1" localSheetId="0">#REF!</definedName>
    <definedName name="kkk_2_11_3_2_5_1">#REF!</definedName>
    <definedName name="kkk_2_11_3_5" localSheetId="0">#REF!</definedName>
    <definedName name="kkk_2_11_3_5">#REF!</definedName>
    <definedName name="kkk_2_11_3_5_1" localSheetId="0">#REF!</definedName>
    <definedName name="kkk_2_11_3_5_1">#REF!</definedName>
    <definedName name="kkk_2_11_3_7" localSheetId="0">#REF!</definedName>
    <definedName name="kkk_2_11_3_7">#REF!</definedName>
    <definedName name="kkk_2_11_3_7_1" localSheetId="0">#REF!</definedName>
    <definedName name="kkk_2_11_3_7_1">#REF!</definedName>
    <definedName name="kkk_2_11_3_7_5" localSheetId="0">#REF!</definedName>
    <definedName name="kkk_2_11_3_7_5">#REF!</definedName>
    <definedName name="kkk_2_11_3_7_5_1" localSheetId="0">#REF!</definedName>
    <definedName name="kkk_2_11_3_7_5_1">#REF!</definedName>
    <definedName name="kkk_2_11_3_8" localSheetId="0">#REF!</definedName>
    <definedName name="kkk_2_11_3_8">#REF!</definedName>
    <definedName name="kkk_2_11_3_8_1" localSheetId="0">#REF!</definedName>
    <definedName name="kkk_2_11_3_8_1">#REF!</definedName>
    <definedName name="kkk_2_11_3_8_5" localSheetId="0">#REF!</definedName>
    <definedName name="kkk_2_11_3_8_5">#REF!</definedName>
    <definedName name="kkk_2_11_3_8_5_1" localSheetId="0">#REF!</definedName>
    <definedName name="kkk_2_11_3_8_5_1">#REF!</definedName>
    <definedName name="kkk_2_11_5" localSheetId="0">#REF!</definedName>
    <definedName name="kkk_2_11_5">#REF!</definedName>
    <definedName name="kkk_2_11_5_1" localSheetId="0">#REF!</definedName>
    <definedName name="kkk_2_11_5_1">#REF!</definedName>
    <definedName name="kkk_2_11_5_12" localSheetId="0">#REF!</definedName>
    <definedName name="kkk_2_11_5_12">#REF!</definedName>
    <definedName name="kkk_2_11_5_12_1" localSheetId="0">#REF!</definedName>
    <definedName name="kkk_2_11_5_12_1">#REF!</definedName>
    <definedName name="kkk_2_11_5_12_5" localSheetId="0">#REF!</definedName>
    <definedName name="kkk_2_11_5_12_5">#REF!</definedName>
    <definedName name="kkk_2_11_5_12_5_1" localSheetId="0">#REF!</definedName>
    <definedName name="kkk_2_11_5_12_5_1">#REF!</definedName>
    <definedName name="kkk_2_11_5_2" localSheetId="0">#REF!</definedName>
    <definedName name="kkk_2_11_5_2">#REF!</definedName>
    <definedName name="kkk_2_11_5_2_1" localSheetId="0">#REF!</definedName>
    <definedName name="kkk_2_11_5_2_1">#REF!</definedName>
    <definedName name="kkk_2_11_5_2_5" localSheetId="0">#REF!</definedName>
    <definedName name="kkk_2_11_5_2_5">#REF!</definedName>
    <definedName name="kkk_2_11_5_2_5_1" localSheetId="0">#REF!</definedName>
    <definedName name="kkk_2_11_5_2_5_1">#REF!</definedName>
    <definedName name="kkk_2_11_5_5" localSheetId="0">#REF!</definedName>
    <definedName name="kkk_2_11_5_5">#REF!</definedName>
    <definedName name="kkk_2_11_5_5_1" localSheetId="0">#REF!</definedName>
    <definedName name="kkk_2_11_5_5_1">#REF!</definedName>
    <definedName name="kkk_2_11_5_7" localSheetId="0">#REF!</definedName>
    <definedName name="kkk_2_11_5_7">#REF!</definedName>
    <definedName name="kkk_2_11_5_7_1" localSheetId="0">#REF!</definedName>
    <definedName name="kkk_2_11_5_7_1">#REF!</definedName>
    <definedName name="kkk_2_11_5_7_5" localSheetId="0">#REF!</definedName>
    <definedName name="kkk_2_11_5_7_5">#REF!</definedName>
    <definedName name="kkk_2_11_5_7_5_1" localSheetId="0">#REF!</definedName>
    <definedName name="kkk_2_11_5_7_5_1">#REF!</definedName>
    <definedName name="kkk_2_11_5_8" localSheetId="0">#REF!</definedName>
    <definedName name="kkk_2_11_5_8">#REF!</definedName>
    <definedName name="kkk_2_11_5_8_1" localSheetId="0">#REF!</definedName>
    <definedName name="kkk_2_11_5_8_1">#REF!</definedName>
    <definedName name="kkk_2_11_5_8_5" localSheetId="0">#REF!</definedName>
    <definedName name="kkk_2_11_5_8_5">#REF!</definedName>
    <definedName name="kkk_2_11_5_8_5_1" localSheetId="0">#REF!</definedName>
    <definedName name="kkk_2_11_5_8_5_1">#REF!</definedName>
    <definedName name="kkk_2_11_7" localSheetId="0">#REF!</definedName>
    <definedName name="kkk_2_11_7">#REF!</definedName>
    <definedName name="kkk_2_11_7_1" localSheetId="0">#REF!</definedName>
    <definedName name="kkk_2_11_7_1">#REF!</definedName>
    <definedName name="kkk_2_11_8" localSheetId="0">#REF!</definedName>
    <definedName name="kkk_2_11_8">#REF!</definedName>
    <definedName name="kkk_2_11_8_1" localSheetId="0">#REF!</definedName>
    <definedName name="kkk_2_11_8_1">#REF!</definedName>
    <definedName name="kkk_2_11_8_5" localSheetId="0">#REF!</definedName>
    <definedName name="kkk_2_11_8_5">#REF!</definedName>
    <definedName name="kkk_2_11_8_5_1" localSheetId="0">#REF!</definedName>
    <definedName name="kkk_2_11_8_5_1">#REF!</definedName>
    <definedName name="kkk_2_12" localSheetId="0">#REF!</definedName>
    <definedName name="kkk_2_12">#REF!</definedName>
    <definedName name="kkk_2_12_1" localSheetId="0">#REF!</definedName>
    <definedName name="kkk_2_12_1">#REF!</definedName>
    <definedName name="kkk_2_2" localSheetId="0">#REF!</definedName>
    <definedName name="kkk_2_2">#REF!</definedName>
    <definedName name="kkk_2_3" localSheetId="0">#REF!</definedName>
    <definedName name="kkk_2_3">#REF!</definedName>
    <definedName name="kkk_2_4" localSheetId="0">#REF!</definedName>
    <definedName name="kkk_2_4">#REF!</definedName>
    <definedName name="kkk_2_4_1" localSheetId="0">#REF!</definedName>
    <definedName name="kkk_2_4_1">#REF!</definedName>
    <definedName name="kkk_2_7" localSheetId="0">#REF!</definedName>
    <definedName name="kkk_2_7">#REF!</definedName>
    <definedName name="kkk_2_7_1" localSheetId="0">#REF!</definedName>
    <definedName name="kkk_2_7_1">#REF!</definedName>
    <definedName name="kkk_2_8" localSheetId="0">#REF!</definedName>
    <definedName name="kkk_2_8">#REF!</definedName>
    <definedName name="kkk_2_8_1" localSheetId="0">#REF!</definedName>
    <definedName name="kkk_2_8_1">#REF!</definedName>
    <definedName name="kkk_20" localSheetId="0">#REF!</definedName>
    <definedName name="kkk_20">#REF!</definedName>
    <definedName name="kkk_20_1">NA()</definedName>
    <definedName name="kkk_20_1_1">NA()</definedName>
    <definedName name="kkk_20_10" localSheetId="0">#REF!</definedName>
    <definedName name="kkk_20_10">#REF!</definedName>
    <definedName name="kkk_20_10_1" localSheetId="0">#REF!</definedName>
    <definedName name="kkk_20_10_1">#REF!</definedName>
    <definedName name="kkk_20_10_12" localSheetId="0">#REF!</definedName>
    <definedName name="kkk_20_10_12">#REF!</definedName>
    <definedName name="kkk_20_10_12_1" localSheetId="0">#REF!</definedName>
    <definedName name="kkk_20_10_12_1">#REF!</definedName>
    <definedName name="kkk_20_10_7" localSheetId="0">#REF!</definedName>
    <definedName name="kkk_20_10_7">#REF!</definedName>
    <definedName name="kkk_20_10_7_1" localSheetId="0">#REF!</definedName>
    <definedName name="kkk_20_10_7_1">#REF!</definedName>
    <definedName name="kkk_20_10_8" localSheetId="0">#REF!</definedName>
    <definedName name="kkk_20_10_8">#REF!</definedName>
    <definedName name="kkk_20_10_8_1" localSheetId="0">#REF!</definedName>
    <definedName name="kkk_20_10_8_1">#REF!</definedName>
    <definedName name="kkk_20_11" localSheetId="0">#REF!</definedName>
    <definedName name="kkk_20_11">#REF!</definedName>
    <definedName name="kkk_20_11_1" localSheetId="0">#REF!</definedName>
    <definedName name="kkk_20_11_1">#REF!</definedName>
    <definedName name="kkk_20_11_1_1" localSheetId="0">#REF!</definedName>
    <definedName name="kkk_20_11_1_1">#REF!</definedName>
    <definedName name="kkk_20_11_1_1_1">NA()</definedName>
    <definedName name="kkk_20_11_1_1_1_1" localSheetId="0">#REF!</definedName>
    <definedName name="kkk_20_11_1_1_1_1">#REF!</definedName>
    <definedName name="kkk_20_11_1_1_1_1_1" localSheetId="0">#REF!</definedName>
    <definedName name="kkk_20_11_1_1_1_1_1">#REF!</definedName>
    <definedName name="kkk_20_11_1_1_1_1_1_1">NA()</definedName>
    <definedName name="kkk_20_11_1_1_12" localSheetId="0">#REF!</definedName>
    <definedName name="kkk_20_11_1_1_12">#REF!</definedName>
    <definedName name="kkk_20_11_1_1_12_1" localSheetId="0">#REF!</definedName>
    <definedName name="kkk_20_11_1_1_12_1">#REF!</definedName>
    <definedName name="kkk_20_11_1_1_12_5" localSheetId="0">#REF!</definedName>
    <definedName name="kkk_20_11_1_1_12_5">#REF!</definedName>
    <definedName name="kkk_20_11_1_1_12_5_1" localSheetId="0">#REF!</definedName>
    <definedName name="kkk_20_11_1_1_12_5_1">#REF!</definedName>
    <definedName name="kkk_20_11_1_1_2" localSheetId="0">#REF!</definedName>
    <definedName name="kkk_20_11_1_1_2">#REF!</definedName>
    <definedName name="kkk_20_11_1_1_2_1" localSheetId="0">#REF!</definedName>
    <definedName name="kkk_20_11_1_1_2_1">#REF!</definedName>
    <definedName name="kkk_20_11_1_1_2_5" localSheetId="0">#REF!</definedName>
    <definedName name="kkk_20_11_1_1_2_5">#REF!</definedName>
    <definedName name="kkk_20_11_1_1_2_5_1" localSheetId="0">#REF!</definedName>
    <definedName name="kkk_20_11_1_1_2_5_1">#REF!</definedName>
    <definedName name="kkk_20_11_1_1_5" localSheetId="0">#REF!</definedName>
    <definedName name="kkk_20_11_1_1_5">#REF!</definedName>
    <definedName name="kkk_20_11_1_1_5_1" localSheetId="0">#REF!</definedName>
    <definedName name="kkk_20_11_1_1_5_1">#REF!</definedName>
    <definedName name="kkk_20_11_1_1_7" localSheetId="0">#REF!</definedName>
    <definedName name="kkk_20_11_1_1_7">#REF!</definedName>
    <definedName name="kkk_20_11_1_1_7_1" localSheetId="0">#REF!</definedName>
    <definedName name="kkk_20_11_1_1_7_1">#REF!</definedName>
    <definedName name="kkk_20_11_1_1_7_5" localSheetId="0">#REF!</definedName>
    <definedName name="kkk_20_11_1_1_7_5">#REF!</definedName>
    <definedName name="kkk_20_11_1_1_7_5_1" localSheetId="0">#REF!</definedName>
    <definedName name="kkk_20_11_1_1_7_5_1">#REF!</definedName>
    <definedName name="kkk_20_11_1_1_8" localSheetId="0">#REF!</definedName>
    <definedName name="kkk_20_11_1_1_8">#REF!</definedName>
    <definedName name="kkk_20_11_1_1_8_1" localSheetId="0">#REF!</definedName>
    <definedName name="kkk_20_11_1_1_8_1">#REF!</definedName>
    <definedName name="kkk_20_11_1_1_8_5" localSheetId="0">#REF!</definedName>
    <definedName name="kkk_20_11_1_1_8_5">#REF!</definedName>
    <definedName name="kkk_20_11_1_1_8_5_1" localSheetId="0">#REF!</definedName>
    <definedName name="kkk_20_11_1_1_8_5_1">#REF!</definedName>
    <definedName name="kkk_20_11_1_12" localSheetId="0">#REF!</definedName>
    <definedName name="kkk_20_11_1_12">#REF!</definedName>
    <definedName name="kkk_20_11_1_12_1" localSheetId="0">#REF!</definedName>
    <definedName name="kkk_20_11_1_12_1">#REF!</definedName>
    <definedName name="kkk_20_11_1_12_5" localSheetId="0">#REF!</definedName>
    <definedName name="kkk_20_11_1_12_5">#REF!</definedName>
    <definedName name="kkk_20_11_1_12_5_1" localSheetId="0">#REF!</definedName>
    <definedName name="kkk_20_11_1_12_5_1">#REF!</definedName>
    <definedName name="kkk_20_11_1_2" localSheetId="0">#REF!</definedName>
    <definedName name="kkk_20_11_1_2">#REF!</definedName>
    <definedName name="kkk_20_11_1_2_1" localSheetId="0">#REF!</definedName>
    <definedName name="kkk_20_11_1_2_1">#REF!</definedName>
    <definedName name="kkk_20_11_1_2_5" localSheetId="0">#REF!</definedName>
    <definedName name="kkk_20_11_1_2_5">#REF!</definedName>
    <definedName name="kkk_20_11_1_2_5_1" localSheetId="0">#REF!</definedName>
    <definedName name="kkk_20_11_1_2_5_1">#REF!</definedName>
    <definedName name="kkk_20_11_1_5" localSheetId="0">#REF!</definedName>
    <definedName name="kkk_20_11_1_5">#REF!</definedName>
    <definedName name="kkk_20_11_1_5_1" localSheetId="0">#REF!</definedName>
    <definedName name="kkk_20_11_1_5_1">#REF!</definedName>
    <definedName name="kkk_20_11_1_7" localSheetId="0">#REF!</definedName>
    <definedName name="kkk_20_11_1_7">#REF!</definedName>
    <definedName name="kkk_20_11_1_7_1" localSheetId="0">#REF!</definedName>
    <definedName name="kkk_20_11_1_7_1">#REF!</definedName>
    <definedName name="kkk_20_11_1_7_5" localSheetId="0">#REF!</definedName>
    <definedName name="kkk_20_11_1_7_5">#REF!</definedName>
    <definedName name="kkk_20_11_1_7_5_1" localSheetId="0">#REF!</definedName>
    <definedName name="kkk_20_11_1_7_5_1">#REF!</definedName>
    <definedName name="kkk_20_11_1_8" localSheetId="0">#REF!</definedName>
    <definedName name="kkk_20_11_1_8">#REF!</definedName>
    <definedName name="kkk_20_11_1_8_1" localSheetId="0">#REF!</definedName>
    <definedName name="kkk_20_11_1_8_1">#REF!</definedName>
    <definedName name="kkk_20_11_1_8_5" localSheetId="0">#REF!</definedName>
    <definedName name="kkk_20_11_1_8_5">#REF!</definedName>
    <definedName name="kkk_20_11_1_8_5_1" localSheetId="0">#REF!</definedName>
    <definedName name="kkk_20_11_1_8_5_1">#REF!</definedName>
    <definedName name="kkk_20_11_12" localSheetId="0">#REF!</definedName>
    <definedName name="kkk_20_11_12">#REF!</definedName>
    <definedName name="kkk_20_11_12_1" localSheetId="0">#REF!</definedName>
    <definedName name="kkk_20_11_12_1">#REF!</definedName>
    <definedName name="kkk_20_11_12_5" localSheetId="0">#REF!</definedName>
    <definedName name="kkk_20_11_12_5">#REF!</definedName>
    <definedName name="kkk_20_11_12_5_1" localSheetId="0">#REF!</definedName>
    <definedName name="kkk_20_11_12_5_1">#REF!</definedName>
    <definedName name="kkk_20_11_3" localSheetId="0">#REF!</definedName>
    <definedName name="kkk_20_11_3">#REF!</definedName>
    <definedName name="kkk_20_11_3_1" localSheetId="0">#REF!</definedName>
    <definedName name="kkk_20_11_3_1">#REF!</definedName>
    <definedName name="kkk_20_11_3_12" localSheetId="0">#REF!</definedName>
    <definedName name="kkk_20_11_3_12">#REF!</definedName>
    <definedName name="kkk_20_11_3_12_1" localSheetId="0">#REF!</definedName>
    <definedName name="kkk_20_11_3_12_1">#REF!</definedName>
    <definedName name="kkk_20_11_3_12_5" localSheetId="0">#REF!</definedName>
    <definedName name="kkk_20_11_3_12_5">#REF!</definedName>
    <definedName name="kkk_20_11_3_12_5_1" localSheetId="0">#REF!</definedName>
    <definedName name="kkk_20_11_3_12_5_1">#REF!</definedName>
    <definedName name="kkk_20_11_3_2" localSheetId="0">#REF!</definedName>
    <definedName name="kkk_20_11_3_2">#REF!</definedName>
    <definedName name="kkk_20_11_3_2_1" localSheetId="0">#REF!</definedName>
    <definedName name="kkk_20_11_3_2_1">#REF!</definedName>
    <definedName name="kkk_20_11_3_2_5" localSheetId="0">#REF!</definedName>
    <definedName name="kkk_20_11_3_2_5">#REF!</definedName>
    <definedName name="kkk_20_11_3_2_5_1" localSheetId="0">#REF!</definedName>
    <definedName name="kkk_20_11_3_2_5_1">#REF!</definedName>
    <definedName name="kkk_20_11_3_5" localSheetId="0">#REF!</definedName>
    <definedName name="kkk_20_11_3_5">#REF!</definedName>
    <definedName name="kkk_20_11_3_5_1" localSheetId="0">#REF!</definedName>
    <definedName name="kkk_20_11_3_5_1">#REF!</definedName>
    <definedName name="kkk_20_11_3_7" localSheetId="0">#REF!</definedName>
    <definedName name="kkk_20_11_3_7">#REF!</definedName>
    <definedName name="kkk_20_11_3_7_1" localSheetId="0">#REF!</definedName>
    <definedName name="kkk_20_11_3_7_1">#REF!</definedName>
    <definedName name="kkk_20_11_3_7_5" localSheetId="0">#REF!</definedName>
    <definedName name="kkk_20_11_3_7_5">#REF!</definedName>
    <definedName name="kkk_20_11_3_7_5_1" localSheetId="0">#REF!</definedName>
    <definedName name="kkk_20_11_3_7_5_1">#REF!</definedName>
    <definedName name="kkk_20_11_3_8" localSheetId="0">#REF!</definedName>
    <definedName name="kkk_20_11_3_8">#REF!</definedName>
    <definedName name="kkk_20_11_3_8_1" localSheetId="0">#REF!</definedName>
    <definedName name="kkk_20_11_3_8_1">#REF!</definedName>
    <definedName name="kkk_20_11_3_8_5" localSheetId="0">#REF!</definedName>
    <definedName name="kkk_20_11_3_8_5">#REF!</definedName>
    <definedName name="kkk_20_11_3_8_5_1" localSheetId="0">#REF!</definedName>
    <definedName name="kkk_20_11_3_8_5_1">#REF!</definedName>
    <definedName name="kkk_20_11_5" localSheetId="0">#REF!</definedName>
    <definedName name="kkk_20_11_5">#REF!</definedName>
    <definedName name="kkk_20_11_5_1" localSheetId="0">#REF!</definedName>
    <definedName name="kkk_20_11_5_1">#REF!</definedName>
    <definedName name="kkk_20_11_5_12" localSheetId="0">#REF!</definedName>
    <definedName name="kkk_20_11_5_12">#REF!</definedName>
    <definedName name="kkk_20_11_5_12_1" localSheetId="0">#REF!</definedName>
    <definedName name="kkk_20_11_5_12_1">#REF!</definedName>
    <definedName name="kkk_20_11_5_12_5" localSheetId="0">#REF!</definedName>
    <definedName name="kkk_20_11_5_12_5">#REF!</definedName>
    <definedName name="kkk_20_11_5_12_5_1" localSheetId="0">#REF!</definedName>
    <definedName name="kkk_20_11_5_12_5_1">#REF!</definedName>
    <definedName name="kkk_20_11_5_2" localSheetId="0">#REF!</definedName>
    <definedName name="kkk_20_11_5_2">#REF!</definedName>
    <definedName name="kkk_20_11_5_2_1" localSheetId="0">#REF!</definedName>
    <definedName name="kkk_20_11_5_2_1">#REF!</definedName>
    <definedName name="kkk_20_11_5_2_5" localSheetId="0">#REF!</definedName>
    <definedName name="kkk_20_11_5_2_5">#REF!</definedName>
    <definedName name="kkk_20_11_5_2_5_1" localSheetId="0">#REF!</definedName>
    <definedName name="kkk_20_11_5_2_5_1">#REF!</definedName>
    <definedName name="kkk_20_11_5_5" localSheetId="0">#REF!</definedName>
    <definedName name="kkk_20_11_5_5">#REF!</definedName>
    <definedName name="kkk_20_11_5_5_1" localSheetId="0">#REF!</definedName>
    <definedName name="kkk_20_11_5_5_1">#REF!</definedName>
    <definedName name="kkk_20_11_5_7" localSheetId="0">#REF!</definedName>
    <definedName name="kkk_20_11_5_7">#REF!</definedName>
    <definedName name="kkk_20_11_5_7_1" localSheetId="0">#REF!</definedName>
    <definedName name="kkk_20_11_5_7_1">#REF!</definedName>
    <definedName name="kkk_20_11_5_7_5" localSheetId="0">#REF!</definedName>
    <definedName name="kkk_20_11_5_7_5">#REF!</definedName>
    <definedName name="kkk_20_11_5_7_5_1" localSheetId="0">#REF!</definedName>
    <definedName name="kkk_20_11_5_7_5_1">#REF!</definedName>
    <definedName name="kkk_20_11_5_8" localSheetId="0">#REF!</definedName>
    <definedName name="kkk_20_11_5_8">#REF!</definedName>
    <definedName name="kkk_20_11_5_8_1" localSheetId="0">#REF!</definedName>
    <definedName name="kkk_20_11_5_8_1">#REF!</definedName>
    <definedName name="kkk_20_11_5_8_5" localSheetId="0">#REF!</definedName>
    <definedName name="kkk_20_11_5_8_5">#REF!</definedName>
    <definedName name="kkk_20_11_5_8_5_1" localSheetId="0">#REF!</definedName>
    <definedName name="kkk_20_11_5_8_5_1">#REF!</definedName>
    <definedName name="kkk_20_11_7" localSheetId="0">#REF!</definedName>
    <definedName name="kkk_20_11_7">#REF!</definedName>
    <definedName name="kkk_20_11_7_1" localSheetId="0">#REF!</definedName>
    <definedName name="kkk_20_11_7_1">#REF!</definedName>
    <definedName name="kkk_20_11_8" localSheetId="0">#REF!</definedName>
    <definedName name="kkk_20_11_8">#REF!</definedName>
    <definedName name="kkk_20_11_8_1" localSheetId="0">#REF!</definedName>
    <definedName name="kkk_20_11_8_1">#REF!</definedName>
    <definedName name="kkk_20_11_8_5" localSheetId="0">#REF!</definedName>
    <definedName name="kkk_20_11_8_5">#REF!</definedName>
    <definedName name="kkk_20_11_8_5_1" localSheetId="0">#REF!</definedName>
    <definedName name="kkk_20_11_8_5_1">#REF!</definedName>
    <definedName name="kkk_20_12" localSheetId="0">#REF!</definedName>
    <definedName name="kkk_20_12">#REF!</definedName>
    <definedName name="kkk_20_12_1">NA()</definedName>
    <definedName name="kkk_20_12_1_1" localSheetId="0">#REF!</definedName>
    <definedName name="kkk_20_12_1_1">#REF!</definedName>
    <definedName name="kkk_20_12_1_1_1" localSheetId="0">#REF!</definedName>
    <definedName name="kkk_20_12_1_1_1">#REF!</definedName>
    <definedName name="kkk_20_12_1_2">NA()</definedName>
    <definedName name="kkk_20_12_10" localSheetId="0">#REF!</definedName>
    <definedName name="kkk_20_12_10">#REF!</definedName>
    <definedName name="kkk_20_12_10_1" localSheetId="0">#REF!</definedName>
    <definedName name="kkk_20_12_10_1">#REF!</definedName>
    <definedName name="kkk_20_12_10_12" localSheetId="0">#REF!</definedName>
    <definedName name="kkk_20_12_10_12">#REF!</definedName>
    <definedName name="kkk_20_12_10_12_1" localSheetId="0">#REF!</definedName>
    <definedName name="kkk_20_12_10_12_1">#REF!</definedName>
    <definedName name="kkk_20_12_10_7" localSheetId="0">#REF!</definedName>
    <definedName name="kkk_20_12_10_7">#REF!</definedName>
    <definedName name="kkk_20_12_10_7_1" localSheetId="0">#REF!</definedName>
    <definedName name="kkk_20_12_10_7_1">#REF!</definedName>
    <definedName name="kkk_20_12_10_8" localSheetId="0">#REF!</definedName>
    <definedName name="kkk_20_12_10_8">#REF!</definedName>
    <definedName name="kkk_20_12_10_8_1" localSheetId="0">#REF!</definedName>
    <definedName name="kkk_20_12_10_8_1">#REF!</definedName>
    <definedName name="kkk_20_12_12" localSheetId="0">#REF!</definedName>
    <definedName name="kkk_20_12_12">#REF!</definedName>
    <definedName name="kkk_20_12_12_1" localSheetId="0">#REF!</definedName>
    <definedName name="kkk_20_12_12_1">#REF!</definedName>
    <definedName name="kkk_20_12_7" localSheetId="0">#REF!</definedName>
    <definedName name="kkk_20_12_7">#REF!</definedName>
    <definedName name="kkk_20_12_7_1" localSheetId="0">#REF!</definedName>
    <definedName name="kkk_20_12_7_1">#REF!</definedName>
    <definedName name="kkk_20_12_8" localSheetId="0">#REF!</definedName>
    <definedName name="kkk_20_12_8">#REF!</definedName>
    <definedName name="kkk_20_12_8_1" localSheetId="0">#REF!</definedName>
    <definedName name="kkk_20_12_8_1">#REF!</definedName>
    <definedName name="kkk_20_2" localSheetId="0">#REF!</definedName>
    <definedName name="kkk_20_2">#REF!</definedName>
    <definedName name="kkk_20_3" localSheetId="0">#REF!</definedName>
    <definedName name="kkk_20_3">#REF!</definedName>
    <definedName name="kkk_20_4" localSheetId="0">#REF!</definedName>
    <definedName name="kkk_20_4">#REF!</definedName>
    <definedName name="kkk_20_4_1" localSheetId="0">#REF!</definedName>
    <definedName name="kkk_20_4_1">#REF!</definedName>
    <definedName name="kkk_20_7" localSheetId="0">#REF!</definedName>
    <definedName name="kkk_20_7">#REF!</definedName>
    <definedName name="kkk_20_7_1" localSheetId="0">#REF!</definedName>
    <definedName name="kkk_20_7_1">#REF!</definedName>
    <definedName name="kkk_20_8" localSheetId="0">#REF!</definedName>
    <definedName name="kkk_20_8">#REF!</definedName>
    <definedName name="kkk_20_8_1" localSheetId="0">#REF!</definedName>
    <definedName name="kkk_20_8_1">#REF!</definedName>
    <definedName name="kkk_20_9" localSheetId="0">#REF!</definedName>
    <definedName name="kkk_20_9">#REF!</definedName>
    <definedName name="kkk_20_9_1">NA()</definedName>
    <definedName name="kkk_20_9_1_1">NA()</definedName>
    <definedName name="kkk_20_9_12" localSheetId="0">#REF!</definedName>
    <definedName name="kkk_20_9_12">#REF!</definedName>
    <definedName name="kkk_20_9_12_1" localSheetId="0">#REF!</definedName>
    <definedName name="kkk_20_9_12_1">#REF!</definedName>
    <definedName name="kkk_20_9_7" localSheetId="0">#REF!</definedName>
    <definedName name="kkk_20_9_7">#REF!</definedName>
    <definedName name="kkk_20_9_7_1" localSheetId="0">#REF!</definedName>
    <definedName name="kkk_20_9_7_1">#REF!</definedName>
    <definedName name="kkk_20_9_8" localSheetId="0">#REF!</definedName>
    <definedName name="kkk_20_9_8">#REF!</definedName>
    <definedName name="kkk_20_9_8_1" localSheetId="0">#REF!</definedName>
    <definedName name="kkk_20_9_8_1">#REF!</definedName>
    <definedName name="kkk_3" localSheetId="0">#REF!</definedName>
    <definedName name="kkk_3">#REF!</definedName>
    <definedName name="kkk_4" localSheetId="0">#REF!</definedName>
    <definedName name="kkk_4">#REF!</definedName>
    <definedName name="kkk_4_1" localSheetId="0">#REF!</definedName>
    <definedName name="kkk_4_1">#REF!</definedName>
    <definedName name="kkk_7" localSheetId="0">#REF!</definedName>
    <definedName name="kkk_7">#REF!</definedName>
    <definedName name="kkk_7_1" localSheetId="0">#REF!</definedName>
    <definedName name="kkk_7_1">#REF!</definedName>
    <definedName name="kkk_8" localSheetId="0">#REF!</definedName>
    <definedName name="kkk_8">#REF!</definedName>
    <definedName name="kkk_8_1" localSheetId="0">#REF!</definedName>
    <definedName name="kkk_8_1">#REF!</definedName>
    <definedName name="kkk_9" localSheetId="0">#REF!</definedName>
    <definedName name="kkk_9">#REF!</definedName>
    <definedName name="kkk_9_1">NA()</definedName>
    <definedName name="kkk_9_1_1">NA()</definedName>
    <definedName name="kkk_9_12" localSheetId="0">#REF!</definedName>
    <definedName name="kkk_9_12">#REF!</definedName>
    <definedName name="kkk_9_12_1" localSheetId="0">#REF!</definedName>
    <definedName name="kkk_9_12_1">#REF!</definedName>
    <definedName name="kkk_9_7" localSheetId="0">#REF!</definedName>
    <definedName name="kkk_9_7">#REF!</definedName>
    <definedName name="kkk_9_7_1" localSheetId="0">#REF!</definedName>
    <definedName name="kkk_9_7_1">#REF!</definedName>
    <definedName name="kkk_9_8" localSheetId="0">#REF!</definedName>
    <definedName name="kkk_9_8">#REF!</definedName>
    <definedName name="kkk_9_8_1" localSheetId="0">#REF!</definedName>
    <definedName name="kkk_9_8_1">#REF!</definedName>
    <definedName name="kkkk" localSheetId="0">#REF!</definedName>
    <definedName name="kkkk">#REF!</definedName>
    <definedName name="KOTO0403" localSheetId="0">#REF!</definedName>
    <definedName name="KOTO0403">#REF!</definedName>
    <definedName name="KOTO0403_1">NA()</definedName>
    <definedName name="KOTO0403_1_1">NA()</definedName>
    <definedName name="KOTO0403_10" localSheetId="0">#REF!</definedName>
    <definedName name="KOTO0403_10">#REF!</definedName>
    <definedName name="KOTO0403_10_1" localSheetId="0">#REF!</definedName>
    <definedName name="KOTO0403_10_1">#REF!</definedName>
    <definedName name="KOTO0403_10_12" localSheetId="0">#REF!</definedName>
    <definedName name="KOTO0403_10_12">#REF!</definedName>
    <definedName name="KOTO0403_10_12_1" localSheetId="0">#REF!</definedName>
    <definedName name="KOTO0403_10_12_1">#REF!</definedName>
    <definedName name="KOTO0403_10_7" localSheetId="0">#REF!</definedName>
    <definedName name="KOTO0403_10_7">#REF!</definedName>
    <definedName name="KOTO0403_10_7_1" localSheetId="0">#REF!</definedName>
    <definedName name="KOTO0403_10_7_1">#REF!</definedName>
    <definedName name="KOTO0403_10_8" localSheetId="0">#REF!</definedName>
    <definedName name="KOTO0403_10_8">#REF!</definedName>
    <definedName name="KOTO0403_10_8_1" localSheetId="0">#REF!</definedName>
    <definedName name="KOTO0403_10_8_1">#REF!</definedName>
    <definedName name="KOTO0403_11" localSheetId="0">#REF!</definedName>
    <definedName name="KOTO0403_11">#REF!</definedName>
    <definedName name="KOTO0403_11_1" localSheetId="0">#REF!</definedName>
    <definedName name="KOTO0403_11_1">#REF!</definedName>
    <definedName name="KOTO0403_11_1_1" localSheetId="0">#REF!</definedName>
    <definedName name="KOTO0403_11_1_1">#REF!</definedName>
    <definedName name="KOTO0403_11_1_1_1">NA()</definedName>
    <definedName name="KOTO0403_11_1_1_1_1" localSheetId="0">#REF!</definedName>
    <definedName name="KOTO0403_11_1_1_1_1">#REF!</definedName>
    <definedName name="KOTO0403_11_1_1_1_1_1" localSheetId="0">#REF!</definedName>
    <definedName name="KOTO0403_11_1_1_1_1_1">#REF!</definedName>
    <definedName name="KOTO0403_11_1_1_1_1_1_1">NA()</definedName>
    <definedName name="KOTO0403_11_1_1_12" localSheetId="0">#REF!</definedName>
    <definedName name="KOTO0403_11_1_1_12">#REF!</definedName>
    <definedName name="KOTO0403_11_1_1_12_1" localSheetId="0">#REF!</definedName>
    <definedName name="KOTO0403_11_1_1_12_1">#REF!</definedName>
    <definedName name="KOTO0403_11_1_1_12_5" localSheetId="0">#REF!</definedName>
    <definedName name="KOTO0403_11_1_1_12_5">#REF!</definedName>
    <definedName name="KOTO0403_11_1_1_12_5_1" localSheetId="0">#REF!</definedName>
    <definedName name="KOTO0403_11_1_1_12_5_1">#REF!</definedName>
    <definedName name="KOTO0403_11_1_1_2" localSheetId="0">#REF!</definedName>
    <definedName name="KOTO0403_11_1_1_2">#REF!</definedName>
    <definedName name="KOTO0403_11_1_1_2_1" localSheetId="0">#REF!</definedName>
    <definedName name="KOTO0403_11_1_1_2_1">#REF!</definedName>
    <definedName name="KOTO0403_11_1_1_2_5" localSheetId="0">#REF!</definedName>
    <definedName name="KOTO0403_11_1_1_2_5">#REF!</definedName>
    <definedName name="KOTO0403_11_1_1_2_5_1" localSheetId="0">#REF!</definedName>
    <definedName name="KOTO0403_11_1_1_2_5_1">#REF!</definedName>
    <definedName name="KOTO0403_11_1_1_5" localSheetId="0">#REF!</definedName>
    <definedName name="KOTO0403_11_1_1_5">#REF!</definedName>
    <definedName name="KOTO0403_11_1_1_5_1" localSheetId="0">#REF!</definedName>
    <definedName name="KOTO0403_11_1_1_5_1">#REF!</definedName>
    <definedName name="KOTO0403_11_1_1_7" localSheetId="0">#REF!</definedName>
    <definedName name="KOTO0403_11_1_1_7">#REF!</definedName>
    <definedName name="KOTO0403_11_1_1_7_1" localSheetId="0">#REF!</definedName>
    <definedName name="KOTO0403_11_1_1_7_1">#REF!</definedName>
    <definedName name="KOTO0403_11_1_1_7_5" localSheetId="0">#REF!</definedName>
    <definedName name="KOTO0403_11_1_1_7_5">#REF!</definedName>
    <definedName name="KOTO0403_11_1_1_7_5_1" localSheetId="0">#REF!</definedName>
    <definedName name="KOTO0403_11_1_1_7_5_1">#REF!</definedName>
    <definedName name="KOTO0403_11_1_1_8" localSheetId="0">#REF!</definedName>
    <definedName name="KOTO0403_11_1_1_8">#REF!</definedName>
    <definedName name="KOTO0403_11_1_1_8_1" localSheetId="0">#REF!</definedName>
    <definedName name="KOTO0403_11_1_1_8_1">#REF!</definedName>
    <definedName name="KOTO0403_11_1_1_8_5" localSheetId="0">#REF!</definedName>
    <definedName name="KOTO0403_11_1_1_8_5">#REF!</definedName>
    <definedName name="KOTO0403_11_1_1_8_5_1" localSheetId="0">#REF!</definedName>
    <definedName name="KOTO0403_11_1_1_8_5_1">#REF!</definedName>
    <definedName name="KOTO0403_11_1_12" localSheetId="0">#REF!</definedName>
    <definedName name="KOTO0403_11_1_12">#REF!</definedName>
    <definedName name="KOTO0403_11_1_12_1" localSheetId="0">#REF!</definedName>
    <definedName name="KOTO0403_11_1_12_1">#REF!</definedName>
    <definedName name="KOTO0403_11_1_12_5" localSheetId="0">#REF!</definedName>
    <definedName name="KOTO0403_11_1_12_5">#REF!</definedName>
    <definedName name="KOTO0403_11_1_12_5_1" localSheetId="0">#REF!</definedName>
    <definedName name="KOTO0403_11_1_12_5_1">#REF!</definedName>
    <definedName name="KOTO0403_11_1_2" localSheetId="0">#REF!</definedName>
    <definedName name="KOTO0403_11_1_2">#REF!</definedName>
    <definedName name="KOTO0403_11_1_2_1" localSheetId="0">#REF!</definedName>
    <definedName name="KOTO0403_11_1_2_1">#REF!</definedName>
    <definedName name="KOTO0403_11_1_2_5" localSheetId="0">#REF!</definedName>
    <definedName name="KOTO0403_11_1_2_5">#REF!</definedName>
    <definedName name="KOTO0403_11_1_2_5_1" localSheetId="0">#REF!</definedName>
    <definedName name="KOTO0403_11_1_2_5_1">#REF!</definedName>
    <definedName name="KOTO0403_11_1_5" localSheetId="0">#REF!</definedName>
    <definedName name="KOTO0403_11_1_5">#REF!</definedName>
    <definedName name="KOTO0403_11_1_5_1" localSheetId="0">#REF!</definedName>
    <definedName name="KOTO0403_11_1_5_1">#REF!</definedName>
    <definedName name="KOTO0403_11_1_7" localSheetId="0">#REF!</definedName>
    <definedName name="KOTO0403_11_1_7">#REF!</definedName>
    <definedName name="KOTO0403_11_1_7_1" localSheetId="0">#REF!</definedName>
    <definedName name="KOTO0403_11_1_7_1">#REF!</definedName>
    <definedName name="KOTO0403_11_1_7_5" localSheetId="0">#REF!</definedName>
    <definedName name="KOTO0403_11_1_7_5">#REF!</definedName>
    <definedName name="KOTO0403_11_1_7_5_1" localSheetId="0">#REF!</definedName>
    <definedName name="KOTO0403_11_1_7_5_1">#REF!</definedName>
    <definedName name="KOTO0403_11_1_8" localSheetId="0">#REF!</definedName>
    <definedName name="KOTO0403_11_1_8">#REF!</definedName>
    <definedName name="KOTO0403_11_1_8_1" localSheetId="0">#REF!</definedName>
    <definedName name="KOTO0403_11_1_8_1">#REF!</definedName>
    <definedName name="KOTO0403_11_1_8_5" localSheetId="0">#REF!</definedName>
    <definedName name="KOTO0403_11_1_8_5">#REF!</definedName>
    <definedName name="KOTO0403_11_1_8_5_1" localSheetId="0">#REF!</definedName>
    <definedName name="KOTO0403_11_1_8_5_1">#REF!</definedName>
    <definedName name="KOTO0403_11_12" localSheetId="0">#REF!</definedName>
    <definedName name="KOTO0403_11_12">#REF!</definedName>
    <definedName name="KOTO0403_11_12_1" localSheetId="0">#REF!</definedName>
    <definedName name="KOTO0403_11_12_1">#REF!</definedName>
    <definedName name="KOTO0403_11_12_5" localSheetId="0">#REF!</definedName>
    <definedName name="KOTO0403_11_12_5">#REF!</definedName>
    <definedName name="KOTO0403_11_12_5_1" localSheetId="0">#REF!</definedName>
    <definedName name="KOTO0403_11_12_5_1">#REF!</definedName>
    <definedName name="KOTO0403_11_3" localSheetId="0">#REF!</definedName>
    <definedName name="KOTO0403_11_3">#REF!</definedName>
    <definedName name="KOTO0403_11_3_1" localSheetId="0">#REF!</definedName>
    <definedName name="KOTO0403_11_3_1">#REF!</definedName>
    <definedName name="KOTO0403_11_3_12" localSheetId="0">#REF!</definedName>
    <definedName name="KOTO0403_11_3_12">#REF!</definedName>
    <definedName name="KOTO0403_11_3_12_1" localSheetId="0">#REF!</definedName>
    <definedName name="KOTO0403_11_3_12_1">#REF!</definedName>
    <definedName name="KOTO0403_11_3_12_5" localSheetId="0">#REF!</definedName>
    <definedName name="KOTO0403_11_3_12_5">#REF!</definedName>
    <definedName name="KOTO0403_11_3_12_5_1" localSheetId="0">#REF!</definedName>
    <definedName name="KOTO0403_11_3_12_5_1">#REF!</definedName>
    <definedName name="KOTO0403_11_3_2" localSheetId="0">#REF!</definedName>
    <definedName name="KOTO0403_11_3_2">#REF!</definedName>
    <definedName name="KOTO0403_11_3_2_1" localSheetId="0">#REF!</definedName>
    <definedName name="KOTO0403_11_3_2_1">#REF!</definedName>
    <definedName name="KOTO0403_11_3_2_5" localSheetId="0">#REF!</definedName>
    <definedName name="KOTO0403_11_3_2_5">#REF!</definedName>
    <definedName name="KOTO0403_11_3_2_5_1" localSheetId="0">#REF!</definedName>
    <definedName name="KOTO0403_11_3_2_5_1">#REF!</definedName>
    <definedName name="KOTO0403_11_3_5" localSheetId="0">#REF!</definedName>
    <definedName name="KOTO0403_11_3_5">#REF!</definedName>
    <definedName name="KOTO0403_11_3_5_1" localSheetId="0">#REF!</definedName>
    <definedName name="KOTO0403_11_3_5_1">#REF!</definedName>
    <definedName name="KOTO0403_11_3_7" localSheetId="0">#REF!</definedName>
    <definedName name="KOTO0403_11_3_7">#REF!</definedName>
    <definedName name="KOTO0403_11_3_7_1" localSheetId="0">#REF!</definedName>
    <definedName name="KOTO0403_11_3_7_1">#REF!</definedName>
    <definedName name="KOTO0403_11_3_7_5" localSheetId="0">#REF!</definedName>
    <definedName name="KOTO0403_11_3_7_5">#REF!</definedName>
    <definedName name="KOTO0403_11_3_7_5_1" localSheetId="0">#REF!</definedName>
    <definedName name="KOTO0403_11_3_7_5_1">#REF!</definedName>
    <definedName name="KOTO0403_11_3_8" localSheetId="0">#REF!</definedName>
    <definedName name="KOTO0403_11_3_8">#REF!</definedName>
    <definedName name="KOTO0403_11_3_8_1" localSheetId="0">#REF!</definedName>
    <definedName name="KOTO0403_11_3_8_1">#REF!</definedName>
    <definedName name="KOTO0403_11_3_8_5" localSheetId="0">#REF!</definedName>
    <definedName name="KOTO0403_11_3_8_5">#REF!</definedName>
    <definedName name="KOTO0403_11_3_8_5_1" localSheetId="0">#REF!</definedName>
    <definedName name="KOTO0403_11_3_8_5_1">#REF!</definedName>
    <definedName name="KOTO0403_11_5" localSheetId="0">#REF!</definedName>
    <definedName name="KOTO0403_11_5">#REF!</definedName>
    <definedName name="KOTO0403_11_5_1" localSheetId="0">#REF!</definedName>
    <definedName name="KOTO0403_11_5_1">#REF!</definedName>
    <definedName name="KOTO0403_11_5_12" localSheetId="0">#REF!</definedName>
    <definedName name="KOTO0403_11_5_12">#REF!</definedName>
    <definedName name="KOTO0403_11_5_12_1" localSheetId="0">#REF!</definedName>
    <definedName name="KOTO0403_11_5_12_1">#REF!</definedName>
    <definedName name="KOTO0403_11_5_12_5" localSheetId="0">#REF!</definedName>
    <definedName name="KOTO0403_11_5_12_5">#REF!</definedName>
    <definedName name="KOTO0403_11_5_12_5_1" localSheetId="0">#REF!</definedName>
    <definedName name="KOTO0403_11_5_12_5_1">#REF!</definedName>
    <definedName name="KOTO0403_11_5_2" localSheetId="0">#REF!</definedName>
    <definedName name="KOTO0403_11_5_2">#REF!</definedName>
    <definedName name="KOTO0403_11_5_2_1" localSheetId="0">#REF!</definedName>
    <definedName name="KOTO0403_11_5_2_1">#REF!</definedName>
    <definedName name="KOTO0403_11_5_2_5" localSheetId="0">#REF!</definedName>
    <definedName name="KOTO0403_11_5_2_5">#REF!</definedName>
    <definedName name="KOTO0403_11_5_2_5_1" localSheetId="0">#REF!</definedName>
    <definedName name="KOTO0403_11_5_2_5_1">#REF!</definedName>
    <definedName name="KOTO0403_11_5_5" localSheetId="0">#REF!</definedName>
    <definedName name="KOTO0403_11_5_5">#REF!</definedName>
    <definedName name="KOTO0403_11_5_5_1" localSheetId="0">#REF!</definedName>
    <definedName name="KOTO0403_11_5_5_1">#REF!</definedName>
    <definedName name="KOTO0403_11_5_7" localSheetId="0">#REF!</definedName>
    <definedName name="KOTO0403_11_5_7">#REF!</definedName>
    <definedName name="KOTO0403_11_5_7_1" localSheetId="0">#REF!</definedName>
    <definedName name="KOTO0403_11_5_7_1">#REF!</definedName>
    <definedName name="KOTO0403_11_5_7_5" localSheetId="0">#REF!</definedName>
    <definedName name="KOTO0403_11_5_7_5">#REF!</definedName>
    <definedName name="KOTO0403_11_5_7_5_1" localSheetId="0">#REF!</definedName>
    <definedName name="KOTO0403_11_5_7_5_1">#REF!</definedName>
    <definedName name="KOTO0403_11_5_8" localSheetId="0">#REF!</definedName>
    <definedName name="KOTO0403_11_5_8">#REF!</definedName>
    <definedName name="KOTO0403_11_5_8_1" localSheetId="0">#REF!</definedName>
    <definedName name="KOTO0403_11_5_8_1">#REF!</definedName>
    <definedName name="KOTO0403_11_5_8_5" localSheetId="0">#REF!</definedName>
    <definedName name="KOTO0403_11_5_8_5">#REF!</definedName>
    <definedName name="KOTO0403_11_5_8_5_1" localSheetId="0">#REF!</definedName>
    <definedName name="KOTO0403_11_5_8_5_1">#REF!</definedName>
    <definedName name="KOTO0403_11_7" localSheetId="0">#REF!</definedName>
    <definedName name="KOTO0403_11_7">#REF!</definedName>
    <definedName name="KOTO0403_11_7_1" localSheetId="0">#REF!</definedName>
    <definedName name="KOTO0403_11_7_1">#REF!</definedName>
    <definedName name="KOTO0403_11_8" localSheetId="0">#REF!</definedName>
    <definedName name="KOTO0403_11_8">#REF!</definedName>
    <definedName name="KOTO0403_11_8_1" localSheetId="0">#REF!</definedName>
    <definedName name="KOTO0403_11_8_1">#REF!</definedName>
    <definedName name="KOTO0403_11_8_5" localSheetId="0">#REF!</definedName>
    <definedName name="KOTO0403_11_8_5">#REF!</definedName>
    <definedName name="KOTO0403_11_8_5_1" localSheetId="0">#REF!</definedName>
    <definedName name="KOTO0403_11_8_5_1">#REF!</definedName>
    <definedName name="KOTO0403_12" localSheetId="0">#REF!</definedName>
    <definedName name="KOTO0403_12">#REF!</definedName>
    <definedName name="KOTO0403_12_1">NA()</definedName>
    <definedName name="KOTO0403_12_1_1" localSheetId="0">#REF!</definedName>
    <definedName name="KOTO0403_12_1_1">#REF!</definedName>
    <definedName name="KOTO0403_12_1_1_1" localSheetId="0">#REF!</definedName>
    <definedName name="KOTO0403_12_1_1_1">#REF!</definedName>
    <definedName name="KOTO0403_12_1_2">NA()</definedName>
    <definedName name="KOTO0403_12_10" localSheetId="0">#REF!</definedName>
    <definedName name="KOTO0403_12_10">#REF!</definedName>
    <definedName name="KOTO0403_12_10_1" localSheetId="0">#REF!</definedName>
    <definedName name="KOTO0403_12_10_1">#REF!</definedName>
    <definedName name="KOTO0403_12_10_12" localSheetId="0">#REF!</definedName>
    <definedName name="KOTO0403_12_10_12">#REF!</definedName>
    <definedName name="KOTO0403_12_10_12_1" localSheetId="0">#REF!</definedName>
    <definedName name="KOTO0403_12_10_12_1">#REF!</definedName>
    <definedName name="KOTO0403_12_10_7" localSheetId="0">#REF!</definedName>
    <definedName name="KOTO0403_12_10_7">#REF!</definedName>
    <definedName name="KOTO0403_12_10_7_1" localSheetId="0">#REF!</definedName>
    <definedName name="KOTO0403_12_10_7_1">#REF!</definedName>
    <definedName name="KOTO0403_12_10_8" localSheetId="0">#REF!</definedName>
    <definedName name="KOTO0403_12_10_8">#REF!</definedName>
    <definedName name="KOTO0403_12_10_8_1" localSheetId="0">#REF!</definedName>
    <definedName name="KOTO0403_12_10_8_1">#REF!</definedName>
    <definedName name="KOTO0403_12_12" localSheetId="0">#REF!</definedName>
    <definedName name="KOTO0403_12_12">#REF!</definedName>
    <definedName name="KOTO0403_12_12_1" localSheetId="0">#REF!</definedName>
    <definedName name="KOTO0403_12_12_1">#REF!</definedName>
    <definedName name="KOTO0403_12_7" localSheetId="0">#REF!</definedName>
    <definedName name="KOTO0403_12_7">#REF!</definedName>
    <definedName name="KOTO0403_12_7_1" localSheetId="0">#REF!</definedName>
    <definedName name="KOTO0403_12_7_1">#REF!</definedName>
    <definedName name="KOTO0403_12_8" localSheetId="0">#REF!</definedName>
    <definedName name="KOTO0403_12_8">#REF!</definedName>
    <definedName name="KOTO0403_12_8_1" localSheetId="0">#REF!</definedName>
    <definedName name="KOTO0403_12_8_1">#REF!</definedName>
    <definedName name="KOTO0403_2" localSheetId="0">#REF!</definedName>
    <definedName name="KOTO0403_2">#REF!</definedName>
    <definedName name="KOTO0403_2_1">NA()</definedName>
    <definedName name="KOTO0403_2_1_1" localSheetId="0">#REF!</definedName>
    <definedName name="KOTO0403_2_1_1">#REF!</definedName>
    <definedName name="KOTO0403_2_1_1_1" localSheetId="0">#REF!</definedName>
    <definedName name="KOTO0403_2_1_1_1">#REF!</definedName>
    <definedName name="KOTO0403_2_1_1_1_1" localSheetId="0">#REF!</definedName>
    <definedName name="KOTO0403_2_1_1_1_1">#REF!</definedName>
    <definedName name="KOTO0403_2_10" localSheetId="0">#REF!</definedName>
    <definedName name="KOTO0403_2_10">#REF!</definedName>
    <definedName name="KOTO0403_2_10_1" localSheetId="0">#REF!</definedName>
    <definedName name="KOTO0403_2_10_1">#REF!</definedName>
    <definedName name="KOTO0403_2_10_12" localSheetId="0">#REF!</definedName>
    <definedName name="KOTO0403_2_10_12">#REF!</definedName>
    <definedName name="KOTO0403_2_10_12_1" localSheetId="0">#REF!</definedName>
    <definedName name="KOTO0403_2_10_12_1">#REF!</definedName>
    <definedName name="KOTO0403_2_10_7" localSheetId="0">#REF!</definedName>
    <definedName name="KOTO0403_2_10_7">#REF!</definedName>
    <definedName name="KOTO0403_2_10_7_1" localSheetId="0">#REF!</definedName>
    <definedName name="KOTO0403_2_10_7_1">#REF!</definedName>
    <definedName name="KOTO0403_2_10_8" localSheetId="0">#REF!</definedName>
    <definedName name="KOTO0403_2_10_8">#REF!</definedName>
    <definedName name="KOTO0403_2_10_8_1" localSheetId="0">#REF!</definedName>
    <definedName name="KOTO0403_2_10_8_1">#REF!</definedName>
    <definedName name="KOTO0403_2_11" localSheetId="0">#REF!</definedName>
    <definedName name="KOTO0403_2_11">#REF!</definedName>
    <definedName name="KOTO0403_2_11_1" localSheetId="0">#REF!</definedName>
    <definedName name="KOTO0403_2_11_1">#REF!</definedName>
    <definedName name="KOTO0403_2_11_1_1" localSheetId="0">#REF!</definedName>
    <definedName name="KOTO0403_2_11_1_1">#REF!</definedName>
    <definedName name="KOTO0403_2_11_1_1_1">NA()</definedName>
    <definedName name="KOTO0403_2_11_1_1_1_1" localSheetId="0">#REF!</definedName>
    <definedName name="KOTO0403_2_11_1_1_1_1">#REF!</definedName>
    <definedName name="KOTO0403_2_11_1_1_1_1_1" localSheetId="0">#REF!</definedName>
    <definedName name="KOTO0403_2_11_1_1_1_1_1">#REF!</definedName>
    <definedName name="KOTO0403_2_11_1_1_1_1_1_1">NA()</definedName>
    <definedName name="KOTO0403_2_11_1_1_12" localSheetId="0">#REF!</definedName>
    <definedName name="KOTO0403_2_11_1_1_12">#REF!</definedName>
    <definedName name="KOTO0403_2_11_1_1_12_1" localSheetId="0">#REF!</definedName>
    <definedName name="KOTO0403_2_11_1_1_12_1">#REF!</definedName>
    <definedName name="KOTO0403_2_11_1_1_12_5" localSheetId="0">#REF!</definedName>
    <definedName name="KOTO0403_2_11_1_1_12_5">#REF!</definedName>
    <definedName name="KOTO0403_2_11_1_1_12_5_1" localSheetId="0">#REF!</definedName>
    <definedName name="KOTO0403_2_11_1_1_12_5_1">#REF!</definedName>
    <definedName name="KOTO0403_2_11_1_1_2" localSheetId="0">#REF!</definedName>
    <definedName name="KOTO0403_2_11_1_1_2">#REF!</definedName>
    <definedName name="KOTO0403_2_11_1_1_2_1" localSheetId="0">#REF!</definedName>
    <definedName name="KOTO0403_2_11_1_1_2_1">#REF!</definedName>
    <definedName name="KOTO0403_2_11_1_1_2_5" localSheetId="0">#REF!</definedName>
    <definedName name="KOTO0403_2_11_1_1_2_5">#REF!</definedName>
    <definedName name="KOTO0403_2_11_1_1_2_5_1" localSheetId="0">#REF!</definedName>
    <definedName name="KOTO0403_2_11_1_1_2_5_1">#REF!</definedName>
    <definedName name="KOTO0403_2_11_1_1_5" localSheetId="0">#REF!</definedName>
    <definedName name="KOTO0403_2_11_1_1_5">#REF!</definedName>
    <definedName name="KOTO0403_2_11_1_1_5_1" localSheetId="0">#REF!</definedName>
    <definedName name="KOTO0403_2_11_1_1_5_1">#REF!</definedName>
    <definedName name="KOTO0403_2_11_1_1_7" localSheetId="0">#REF!</definedName>
    <definedName name="KOTO0403_2_11_1_1_7">#REF!</definedName>
    <definedName name="KOTO0403_2_11_1_1_7_1" localSheetId="0">#REF!</definedName>
    <definedName name="KOTO0403_2_11_1_1_7_1">#REF!</definedName>
    <definedName name="KOTO0403_2_11_1_1_7_5" localSheetId="0">#REF!</definedName>
    <definedName name="KOTO0403_2_11_1_1_7_5">#REF!</definedName>
    <definedName name="KOTO0403_2_11_1_1_7_5_1" localSheetId="0">#REF!</definedName>
    <definedName name="KOTO0403_2_11_1_1_7_5_1">#REF!</definedName>
    <definedName name="KOTO0403_2_11_1_1_8" localSheetId="0">#REF!</definedName>
    <definedName name="KOTO0403_2_11_1_1_8">#REF!</definedName>
    <definedName name="KOTO0403_2_11_1_1_8_1" localSheetId="0">#REF!</definedName>
    <definedName name="KOTO0403_2_11_1_1_8_1">#REF!</definedName>
    <definedName name="KOTO0403_2_11_1_1_8_5" localSheetId="0">#REF!</definedName>
    <definedName name="KOTO0403_2_11_1_1_8_5">#REF!</definedName>
    <definedName name="KOTO0403_2_11_1_1_8_5_1" localSheetId="0">#REF!</definedName>
    <definedName name="KOTO0403_2_11_1_1_8_5_1">#REF!</definedName>
    <definedName name="KOTO0403_2_11_1_12" localSheetId="0">#REF!</definedName>
    <definedName name="KOTO0403_2_11_1_12">#REF!</definedName>
    <definedName name="KOTO0403_2_11_1_12_1" localSheetId="0">#REF!</definedName>
    <definedName name="KOTO0403_2_11_1_12_1">#REF!</definedName>
    <definedName name="KOTO0403_2_11_1_12_5" localSheetId="0">#REF!</definedName>
    <definedName name="KOTO0403_2_11_1_12_5">#REF!</definedName>
    <definedName name="KOTO0403_2_11_1_12_5_1" localSheetId="0">#REF!</definedName>
    <definedName name="KOTO0403_2_11_1_12_5_1">#REF!</definedName>
    <definedName name="KOTO0403_2_11_1_2" localSheetId="0">#REF!</definedName>
    <definedName name="KOTO0403_2_11_1_2">#REF!</definedName>
    <definedName name="KOTO0403_2_11_1_2_1" localSheetId="0">#REF!</definedName>
    <definedName name="KOTO0403_2_11_1_2_1">#REF!</definedName>
    <definedName name="KOTO0403_2_11_1_2_5" localSheetId="0">#REF!</definedName>
    <definedName name="KOTO0403_2_11_1_2_5">#REF!</definedName>
    <definedName name="KOTO0403_2_11_1_2_5_1" localSheetId="0">#REF!</definedName>
    <definedName name="KOTO0403_2_11_1_2_5_1">#REF!</definedName>
    <definedName name="KOTO0403_2_11_1_5" localSheetId="0">#REF!</definedName>
    <definedName name="KOTO0403_2_11_1_5">#REF!</definedName>
    <definedName name="KOTO0403_2_11_1_5_1" localSheetId="0">#REF!</definedName>
    <definedName name="KOTO0403_2_11_1_5_1">#REF!</definedName>
    <definedName name="KOTO0403_2_11_1_7" localSheetId="0">#REF!</definedName>
    <definedName name="KOTO0403_2_11_1_7">#REF!</definedName>
    <definedName name="KOTO0403_2_11_1_7_1" localSheetId="0">#REF!</definedName>
    <definedName name="KOTO0403_2_11_1_7_1">#REF!</definedName>
    <definedName name="KOTO0403_2_11_1_7_5" localSheetId="0">#REF!</definedName>
    <definedName name="KOTO0403_2_11_1_7_5">#REF!</definedName>
    <definedName name="KOTO0403_2_11_1_7_5_1" localSheetId="0">#REF!</definedName>
    <definedName name="KOTO0403_2_11_1_7_5_1">#REF!</definedName>
    <definedName name="KOTO0403_2_11_1_8" localSheetId="0">#REF!</definedName>
    <definedName name="KOTO0403_2_11_1_8">#REF!</definedName>
    <definedName name="KOTO0403_2_11_1_8_1" localSheetId="0">#REF!</definedName>
    <definedName name="KOTO0403_2_11_1_8_1">#REF!</definedName>
    <definedName name="KOTO0403_2_11_1_8_5" localSheetId="0">#REF!</definedName>
    <definedName name="KOTO0403_2_11_1_8_5">#REF!</definedName>
    <definedName name="KOTO0403_2_11_1_8_5_1" localSheetId="0">#REF!</definedName>
    <definedName name="KOTO0403_2_11_1_8_5_1">#REF!</definedName>
    <definedName name="KOTO0403_2_11_12" localSheetId="0">#REF!</definedName>
    <definedName name="KOTO0403_2_11_12">#REF!</definedName>
    <definedName name="KOTO0403_2_11_12_1" localSheetId="0">#REF!</definedName>
    <definedName name="KOTO0403_2_11_12_1">#REF!</definedName>
    <definedName name="KOTO0403_2_11_12_5" localSheetId="0">#REF!</definedName>
    <definedName name="KOTO0403_2_11_12_5">#REF!</definedName>
    <definedName name="KOTO0403_2_11_12_5_1" localSheetId="0">#REF!</definedName>
    <definedName name="KOTO0403_2_11_12_5_1">#REF!</definedName>
    <definedName name="KOTO0403_2_11_3" localSheetId="0">#REF!</definedName>
    <definedName name="KOTO0403_2_11_3">#REF!</definedName>
    <definedName name="KOTO0403_2_11_3_1" localSheetId="0">#REF!</definedName>
    <definedName name="KOTO0403_2_11_3_1">#REF!</definedName>
    <definedName name="KOTO0403_2_11_3_12" localSheetId="0">#REF!</definedName>
    <definedName name="KOTO0403_2_11_3_12">#REF!</definedName>
    <definedName name="KOTO0403_2_11_3_12_1" localSheetId="0">#REF!</definedName>
    <definedName name="KOTO0403_2_11_3_12_1">#REF!</definedName>
    <definedName name="KOTO0403_2_11_3_12_5" localSheetId="0">#REF!</definedName>
    <definedName name="KOTO0403_2_11_3_12_5">#REF!</definedName>
    <definedName name="KOTO0403_2_11_3_12_5_1" localSheetId="0">#REF!</definedName>
    <definedName name="KOTO0403_2_11_3_12_5_1">#REF!</definedName>
    <definedName name="KOTO0403_2_11_3_2" localSheetId="0">#REF!</definedName>
    <definedName name="KOTO0403_2_11_3_2">#REF!</definedName>
    <definedName name="KOTO0403_2_11_3_2_1" localSheetId="0">#REF!</definedName>
    <definedName name="KOTO0403_2_11_3_2_1">#REF!</definedName>
    <definedName name="KOTO0403_2_11_3_2_5" localSheetId="0">#REF!</definedName>
    <definedName name="KOTO0403_2_11_3_2_5">#REF!</definedName>
    <definedName name="KOTO0403_2_11_3_2_5_1" localSheetId="0">#REF!</definedName>
    <definedName name="KOTO0403_2_11_3_2_5_1">#REF!</definedName>
    <definedName name="KOTO0403_2_11_3_5" localSheetId="0">#REF!</definedName>
    <definedName name="KOTO0403_2_11_3_5">#REF!</definedName>
    <definedName name="KOTO0403_2_11_3_5_1" localSheetId="0">#REF!</definedName>
    <definedName name="KOTO0403_2_11_3_5_1">#REF!</definedName>
    <definedName name="KOTO0403_2_11_3_7" localSheetId="0">#REF!</definedName>
    <definedName name="KOTO0403_2_11_3_7">#REF!</definedName>
    <definedName name="KOTO0403_2_11_3_7_1" localSheetId="0">#REF!</definedName>
    <definedName name="KOTO0403_2_11_3_7_1">#REF!</definedName>
    <definedName name="KOTO0403_2_11_3_7_5" localSheetId="0">#REF!</definedName>
    <definedName name="KOTO0403_2_11_3_7_5">#REF!</definedName>
    <definedName name="KOTO0403_2_11_3_7_5_1" localSheetId="0">#REF!</definedName>
    <definedName name="KOTO0403_2_11_3_7_5_1">#REF!</definedName>
    <definedName name="KOTO0403_2_11_3_8" localSheetId="0">#REF!</definedName>
    <definedName name="KOTO0403_2_11_3_8">#REF!</definedName>
    <definedName name="KOTO0403_2_11_3_8_1" localSheetId="0">#REF!</definedName>
    <definedName name="KOTO0403_2_11_3_8_1">#REF!</definedName>
    <definedName name="KOTO0403_2_11_3_8_5" localSheetId="0">#REF!</definedName>
    <definedName name="KOTO0403_2_11_3_8_5">#REF!</definedName>
    <definedName name="KOTO0403_2_11_3_8_5_1" localSheetId="0">#REF!</definedName>
    <definedName name="KOTO0403_2_11_3_8_5_1">#REF!</definedName>
    <definedName name="KOTO0403_2_11_5" localSheetId="0">#REF!</definedName>
    <definedName name="KOTO0403_2_11_5">#REF!</definedName>
    <definedName name="KOTO0403_2_11_5_1" localSheetId="0">#REF!</definedName>
    <definedName name="KOTO0403_2_11_5_1">#REF!</definedName>
    <definedName name="KOTO0403_2_11_5_12" localSheetId="0">#REF!</definedName>
    <definedName name="KOTO0403_2_11_5_12">#REF!</definedName>
    <definedName name="KOTO0403_2_11_5_12_1" localSheetId="0">#REF!</definedName>
    <definedName name="KOTO0403_2_11_5_12_1">#REF!</definedName>
    <definedName name="KOTO0403_2_11_5_12_5" localSheetId="0">#REF!</definedName>
    <definedName name="KOTO0403_2_11_5_12_5">#REF!</definedName>
    <definedName name="KOTO0403_2_11_5_12_5_1" localSheetId="0">#REF!</definedName>
    <definedName name="KOTO0403_2_11_5_12_5_1">#REF!</definedName>
    <definedName name="KOTO0403_2_11_5_2" localSheetId="0">#REF!</definedName>
    <definedName name="KOTO0403_2_11_5_2">#REF!</definedName>
    <definedName name="KOTO0403_2_11_5_2_1" localSheetId="0">#REF!</definedName>
    <definedName name="KOTO0403_2_11_5_2_1">#REF!</definedName>
    <definedName name="KOTO0403_2_11_5_2_5" localSheetId="0">#REF!</definedName>
    <definedName name="KOTO0403_2_11_5_2_5">#REF!</definedName>
    <definedName name="KOTO0403_2_11_5_2_5_1" localSheetId="0">#REF!</definedName>
    <definedName name="KOTO0403_2_11_5_2_5_1">#REF!</definedName>
    <definedName name="KOTO0403_2_11_5_5" localSheetId="0">#REF!</definedName>
    <definedName name="KOTO0403_2_11_5_5">#REF!</definedName>
    <definedName name="KOTO0403_2_11_5_5_1" localSheetId="0">#REF!</definedName>
    <definedName name="KOTO0403_2_11_5_5_1">#REF!</definedName>
    <definedName name="KOTO0403_2_11_5_7" localSheetId="0">#REF!</definedName>
    <definedName name="KOTO0403_2_11_5_7">#REF!</definedName>
    <definedName name="KOTO0403_2_11_5_7_1" localSheetId="0">#REF!</definedName>
    <definedName name="KOTO0403_2_11_5_7_1">#REF!</definedName>
    <definedName name="KOTO0403_2_11_5_7_5" localSheetId="0">#REF!</definedName>
    <definedName name="KOTO0403_2_11_5_7_5">#REF!</definedName>
    <definedName name="KOTO0403_2_11_5_7_5_1" localSheetId="0">#REF!</definedName>
    <definedName name="KOTO0403_2_11_5_7_5_1">#REF!</definedName>
    <definedName name="KOTO0403_2_11_5_8" localSheetId="0">#REF!</definedName>
    <definedName name="KOTO0403_2_11_5_8">#REF!</definedName>
    <definedName name="KOTO0403_2_11_5_8_1" localSheetId="0">#REF!</definedName>
    <definedName name="KOTO0403_2_11_5_8_1">#REF!</definedName>
    <definedName name="KOTO0403_2_11_5_8_5" localSheetId="0">#REF!</definedName>
    <definedName name="KOTO0403_2_11_5_8_5">#REF!</definedName>
    <definedName name="KOTO0403_2_11_5_8_5_1" localSheetId="0">#REF!</definedName>
    <definedName name="KOTO0403_2_11_5_8_5_1">#REF!</definedName>
    <definedName name="KOTO0403_2_11_7" localSheetId="0">#REF!</definedName>
    <definedName name="KOTO0403_2_11_7">#REF!</definedName>
    <definedName name="KOTO0403_2_11_7_1" localSheetId="0">#REF!</definedName>
    <definedName name="KOTO0403_2_11_7_1">#REF!</definedName>
    <definedName name="KOTO0403_2_11_8" localSheetId="0">#REF!</definedName>
    <definedName name="KOTO0403_2_11_8">#REF!</definedName>
    <definedName name="KOTO0403_2_11_8_1" localSheetId="0">#REF!</definedName>
    <definedName name="KOTO0403_2_11_8_1">#REF!</definedName>
    <definedName name="KOTO0403_2_11_8_5" localSheetId="0">#REF!</definedName>
    <definedName name="KOTO0403_2_11_8_5">#REF!</definedName>
    <definedName name="KOTO0403_2_11_8_5_1" localSheetId="0">#REF!</definedName>
    <definedName name="KOTO0403_2_11_8_5_1">#REF!</definedName>
    <definedName name="KOTO0403_2_12" localSheetId="0">#REF!</definedName>
    <definedName name="KOTO0403_2_12">#REF!</definedName>
    <definedName name="KOTO0403_2_12_1">NA()</definedName>
    <definedName name="KOTO0403_2_12_1_1" localSheetId="0">#REF!</definedName>
    <definedName name="KOTO0403_2_12_1_1">#REF!</definedName>
    <definedName name="KOTO0403_2_12_1_1_1" localSheetId="0">#REF!</definedName>
    <definedName name="KOTO0403_2_12_1_1_1">#REF!</definedName>
    <definedName name="KOTO0403_2_12_1_2">NA()</definedName>
    <definedName name="KOTO0403_2_12_10" localSheetId="0">#REF!</definedName>
    <definedName name="KOTO0403_2_12_10">#REF!</definedName>
    <definedName name="KOTO0403_2_12_10_1" localSheetId="0">#REF!</definedName>
    <definedName name="KOTO0403_2_12_10_1">#REF!</definedName>
    <definedName name="KOTO0403_2_12_10_12" localSheetId="0">#REF!</definedName>
    <definedName name="KOTO0403_2_12_10_12">#REF!</definedName>
    <definedName name="KOTO0403_2_12_10_12_1" localSheetId="0">#REF!</definedName>
    <definedName name="KOTO0403_2_12_10_12_1">#REF!</definedName>
    <definedName name="KOTO0403_2_12_10_7" localSheetId="0">#REF!</definedName>
    <definedName name="KOTO0403_2_12_10_7">#REF!</definedName>
    <definedName name="KOTO0403_2_12_10_7_1" localSheetId="0">#REF!</definedName>
    <definedName name="KOTO0403_2_12_10_7_1">#REF!</definedName>
    <definedName name="KOTO0403_2_12_10_8" localSheetId="0">#REF!</definedName>
    <definedName name="KOTO0403_2_12_10_8">#REF!</definedName>
    <definedName name="KOTO0403_2_12_10_8_1" localSheetId="0">#REF!</definedName>
    <definedName name="KOTO0403_2_12_10_8_1">#REF!</definedName>
    <definedName name="KOTO0403_2_12_12" localSheetId="0">#REF!</definedName>
    <definedName name="KOTO0403_2_12_12">#REF!</definedName>
    <definedName name="KOTO0403_2_12_12_1" localSheetId="0">#REF!</definedName>
    <definedName name="KOTO0403_2_12_12_1">#REF!</definedName>
    <definedName name="KOTO0403_2_12_7" localSheetId="0">#REF!</definedName>
    <definedName name="KOTO0403_2_12_7">#REF!</definedName>
    <definedName name="KOTO0403_2_12_7_1" localSheetId="0">#REF!</definedName>
    <definedName name="KOTO0403_2_12_7_1">#REF!</definedName>
    <definedName name="KOTO0403_2_12_8" localSheetId="0">#REF!</definedName>
    <definedName name="KOTO0403_2_12_8">#REF!</definedName>
    <definedName name="KOTO0403_2_12_8_1" localSheetId="0">#REF!</definedName>
    <definedName name="KOTO0403_2_12_8_1">#REF!</definedName>
    <definedName name="KOTO0403_2_2" localSheetId="0">#REF!</definedName>
    <definedName name="KOTO0403_2_2">#REF!</definedName>
    <definedName name="KOTO0403_2_3" localSheetId="0">#REF!</definedName>
    <definedName name="KOTO0403_2_3">#REF!</definedName>
    <definedName name="KOTO0403_2_4" localSheetId="0">#REF!</definedName>
    <definedName name="KOTO0403_2_4">#REF!</definedName>
    <definedName name="KOTO0403_2_4_1" localSheetId="0">#REF!</definedName>
    <definedName name="KOTO0403_2_4_1">#REF!</definedName>
    <definedName name="KOTO0403_2_7" localSheetId="0">#REF!</definedName>
    <definedName name="KOTO0403_2_7">#REF!</definedName>
    <definedName name="KOTO0403_2_7_1" localSheetId="0">#REF!</definedName>
    <definedName name="KOTO0403_2_7_1">#REF!</definedName>
    <definedName name="KOTO0403_2_8" localSheetId="0">#REF!</definedName>
    <definedName name="KOTO0403_2_8">#REF!</definedName>
    <definedName name="KOTO0403_2_8_1" localSheetId="0">#REF!</definedName>
    <definedName name="KOTO0403_2_8_1">#REF!</definedName>
    <definedName name="KOTO0403_2_9" localSheetId="0">#REF!</definedName>
    <definedName name="KOTO0403_2_9">#REF!</definedName>
    <definedName name="KOTO0403_2_9_1">NA()</definedName>
    <definedName name="KOTO0403_2_9_1_1">NA()</definedName>
    <definedName name="KOTO0403_2_9_12" localSheetId="0">#REF!</definedName>
    <definedName name="KOTO0403_2_9_12">#REF!</definedName>
    <definedName name="KOTO0403_2_9_12_1" localSheetId="0">#REF!</definedName>
    <definedName name="KOTO0403_2_9_12_1">#REF!</definedName>
    <definedName name="KOTO0403_2_9_7" localSheetId="0">#REF!</definedName>
    <definedName name="KOTO0403_2_9_7">#REF!</definedName>
    <definedName name="KOTO0403_2_9_7_1" localSheetId="0">#REF!</definedName>
    <definedName name="KOTO0403_2_9_7_1">#REF!</definedName>
    <definedName name="KOTO0403_2_9_8" localSheetId="0">#REF!</definedName>
    <definedName name="KOTO0403_2_9_8">#REF!</definedName>
    <definedName name="KOTO0403_2_9_8_1" localSheetId="0">#REF!</definedName>
    <definedName name="KOTO0403_2_9_8_1">#REF!</definedName>
    <definedName name="KOTO0403_20" localSheetId="0">#REF!</definedName>
    <definedName name="KOTO0403_20">#REF!</definedName>
    <definedName name="KOTO0403_20_1">NA()</definedName>
    <definedName name="KOTO0403_20_1_1">NA()</definedName>
    <definedName name="KOTO0403_20_10" localSheetId="0">#REF!</definedName>
    <definedName name="KOTO0403_20_10">#REF!</definedName>
    <definedName name="KOTO0403_20_10_1" localSheetId="0">#REF!</definedName>
    <definedName name="KOTO0403_20_10_1">#REF!</definedName>
    <definedName name="KOTO0403_20_10_12" localSheetId="0">#REF!</definedName>
    <definedName name="KOTO0403_20_10_12">#REF!</definedName>
    <definedName name="KOTO0403_20_10_12_1" localSheetId="0">#REF!</definedName>
    <definedName name="KOTO0403_20_10_12_1">#REF!</definedName>
    <definedName name="KOTO0403_20_10_7" localSheetId="0">#REF!</definedName>
    <definedName name="KOTO0403_20_10_7">#REF!</definedName>
    <definedName name="KOTO0403_20_10_7_1" localSheetId="0">#REF!</definedName>
    <definedName name="KOTO0403_20_10_7_1">#REF!</definedName>
    <definedName name="KOTO0403_20_10_8" localSheetId="0">#REF!</definedName>
    <definedName name="KOTO0403_20_10_8">#REF!</definedName>
    <definedName name="KOTO0403_20_10_8_1" localSheetId="0">#REF!</definedName>
    <definedName name="KOTO0403_20_10_8_1">#REF!</definedName>
    <definedName name="KOTO0403_20_11" localSheetId="0">#REF!</definedName>
    <definedName name="KOTO0403_20_11">#REF!</definedName>
    <definedName name="KOTO0403_20_11_1" localSheetId="0">#REF!</definedName>
    <definedName name="KOTO0403_20_11_1">#REF!</definedName>
    <definedName name="KOTO0403_20_11_1_1" localSheetId="0">#REF!</definedName>
    <definedName name="KOTO0403_20_11_1_1">#REF!</definedName>
    <definedName name="KOTO0403_20_11_1_1_1">NA()</definedName>
    <definedName name="KOTO0403_20_11_1_1_1_1" localSheetId="0">#REF!</definedName>
    <definedName name="KOTO0403_20_11_1_1_1_1">#REF!</definedName>
    <definedName name="KOTO0403_20_11_1_1_1_1_1" localSheetId="0">#REF!</definedName>
    <definedName name="KOTO0403_20_11_1_1_1_1_1">#REF!</definedName>
    <definedName name="KOTO0403_20_11_1_1_1_1_1_1">NA()</definedName>
    <definedName name="KOTO0403_20_11_1_1_12" localSheetId="0">#REF!</definedName>
    <definedName name="KOTO0403_20_11_1_1_12">#REF!</definedName>
    <definedName name="KOTO0403_20_11_1_1_12_1" localSheetId="0">#REF!</definedName>
    <definedName name="KOTO0403_20_11_1_1_12_1">#REF!</definedName>
    <definedName name="KOTO0403_20_11_1_1_12_5" localSheetId="0">#REF!</definedName>
    <definedName name="KOTO0403_20_11_1_1_12_5">#REF!</definedName>
    <definedName name="KOTO0403_20_11_1_1_12_5_1" localSheetId="0">#REF!</definedName>
    <definedName name="KOTO0403_20_11_1_1_12_5_1">#REF!</definedName>
    <definedName name="KOTO0403_20_11_1_1_2" localSheetId="0">#REF!</definedName>
    <definedName name="KOTO0403_20_11_1_1_2">#REF!</definedName>
    <definedName name="KOTO0403_20_11_1_1_2_1" localSheetId="0">#REF!</definedName>
    <definedName name="KOTO0403_20_11_1_1_2_1">#REF!</definedName>
    <definedName name="KOTO0403_20_11_1_1_2_5" localSheetId="0">#REF!</definedName>
    <definedName name="KOTO0403_20_11_1_1_2_5">#REF!</definedName>
    <definedName name="KOTO0403_20_11_1_1_2_5_1" localSheetId="0">#REF!</definedName>
    <definedName name="KOTO0403_20_11_1_1_2_5_1">#REF!</definedName>
    <definedName name="KOTO0403_20_11_1_1_5" localSheetId="0">#REF!</definedName>
    <definedName name="KOTO0403_20_11_1_1_5">#REF!</definedName>
    <definedName name="KOTO0403_20_11_1_1_5_1" localSheetId="0">#REF!</definedName>
    <definedName name="KOTO0403_20_11_1_1_5_1">#REF!</definedName>
    <definedName name="KOTO0403_20_11_1_1_7" localSheetId="0">#REF!</definedName>
    <definedName name="KOTO0403_20_11_1_1_7">#REF!</definedName>
    <definedName name="KOTO0403_20_11_1_1_7_1" localSheetId="0">#REF!</definedName>
    <definedName name="KOTO0403_20_11_1_1_7_1">#REF!</definedName>
    <definedName name="KOTO0403_20_11_1_1_7_5" localSheetId="0">#REF!</definedName>
    <definedName name="KOTO0403_20_11_1_1_7_5">#REF!</definedName>
    <definedName name="KOTO0403_20_11_1_1_7_5_1" localSheetId="0">#REF!</definedName>
    <definedName name="KOTO0403_20_11_1_1_7_5_1">#REF!</definedName>
    <definedName name="KOTO0403_20_11_1_1_8" localSheetId="0">#REF!</definedName>
    <definedName name="KOTO0403_20_11_1_1_8">#REF!</definedName>
    <definedName name="KOTO0403_20_11_1_1_8_1" localSheetId="0">#REF!</definedName>
    <definedName name="KOTO0403_20_11_1_1_8_1">#REF!</definedName>
    <definedName name="KOTO0403_20_11_1_1_8_5" localSheetId="0">#REF!</definedName>
    <definedName name="KOTO0403_20_11_1_1_8_5">#REF!</definedName>
    <definedName name="KOTO0403_20_11_1_1_8_5_1" localSheetId="0">#REF!</definedName>
    <definedName name="KOTO0403_20_11_1_1_8_5_1">#REF!</definedName>
    <definedName name="KOTO0403_20_11_1_12" localSheetId="0">#REF!</definedName>
    <definedName name="KOTO0403_20_11_1_12">#REF!</definedName>
    <definedName name="KOTO0403_20_11_1_12_1" localSheetId="0">#REF!</definedName>
    <definedName name="KOTO0403_20_11_1_12_1">#REF!</definedName>
    <definedName name="KOTO0403_20_11_1_12_5" localSheetId="0">#REF!</definedName>
    <definedName name="KOTO0403_20_11_1_12_5">#REF!</definedName>
    <definedName name="KOTO0403_20_11_1_12_5_1" localSheetId="0">#REF!</definedName>
    <definedName name="KOTO0403_20_11_1_12_5_1">#REF!</definedName>
    <definedName name="KOTO0403_20_11_1_2" localSheetId="0">#REF!</definedName>
    <definedName name="KOTO0403_20_11_1_2">#REF!</definedName>
    <definedName name="KOTO0403_20_11_1_2_1" localSheetId="0">#REF!</definedName>
    <definedName name="KOTO0403_20_11_1_2_1">#REF!</definedName>
    <definedName name="KOTO0403_20_11_1_2_5" localSheetId="0">#REF!</definedName>
    <definedName name="KOTO0403_20_11_1_2_5">#REF!</definedName>
    <definedName name="KOTO0403_20_11_1_2_5_1" localSheetId="0">#REF!</definedName>
    <definedName name="KOTO0403_20_11_1_2_5_1">#REF!</definedName>
    <definedName name="KOTO0403_20_11_1_5" localSheetId="0">#REF!</definedName>
    <definedName name="KOTO0403_20_11_1_5">#REF!</definedName>
    <definedName name="KOTO0403_20_11_1_5_1" localSheetId="0">#REF!</definedName>
    <definedName name="KOTO0403_20_11_1_5_1">#REF!</definedName>
    <definedName name="KOTO0403_20_11_1_7" localSheetId="0">#REF!</definedName>
    <definedName name="KOTO0403_20_11_1_7">#REF!</definedName>
    <definedName name="KOTO0403_20_11_1_7_1" localSheetId="0">#REF!</definedName>
    <definedName name="KOTO0403_20_11_1_7_1">#REF!</definedName>
    <definedName name="KOTO0403_20_11_1_7_5" localSheetId="0">#REF!</definedName>
    <definedName name="KOTO0403_20_11_1_7_5">#REF!</definedName>
    <definedName name="KOTO0403_20_11_1_7_5_1" localSheetId="0">#REF!</definedName>
    <definedName name="KOTO0403_20_11_1_7_5_1">#REF!</definedName>
    <definedName name="KOTO0403_20_11_1_8" localSheetId="0">#REF!</definedName>
    <definedName name="KOTO0403_20_11_1_8">#REF!</definedName>
    <definedName name="KOTO0403_20_11_1_8_1" localSheetId="0">#REF!</definedName>
    <definedName name="KOTO0403_20_11_1_8_1">#REF!</definedName>
    <definedName name="KOTO0403_20_11_1_8_5" localSheetId="0">#REF!</definedName>
    <definedName name="KOTO0403_20_11_1_8_5">#REF!</definedName>
    <definedName name="KOTO0403_20_11_1_8_5_1" localSheetId="0">#REF!</definedName>
    <definedName name="KOTO0403_20_11_1_8_5_1">#REF!</definedName>
    <definedName name="KOTO0403_20_11_12" localSheetId="0">#REF!</definedName>
    <definedName name="KOTO0403_20_11_12">#REF!</definedName>
    <definedName name="KOTO0403_20_11_12_1" localSheetId="0">#REF!</definedName>
    <definedName name="KOTO0403_20_11_12_1">#REF!</definedName>
    <definedName name="KOTO0403_20_11_12_5" localSheetId="0">#REF!</definedName>
    <definedName name="KOTO0403_20_11_12_5">#REF!</definedName>
    <definedName name="KOTO0403_20_11_12_5_1" localSheetId="0">#REF!</definedName>
    <definedName name="KOTO0403_20_11_12_5_1">#REF!</definedName>
    <definedName name="KOTO0403_20_11_3" localSheetId="0">#REF!</definedName>
    <definedName name="KOTO0403_20_11_3">#REF!</definedName>
    <definedName name="KOTO0403_20_11_3_1" localSheetId="0">#REF!</definedName>
    <definedName name="KOTO0403_20_11_3_1">#REF!</definedName>
    <definedName name="KOTO0403_20_11_3_12" localSheetId="0">#REF!</definedName>
    <definedName name="KOTO0403_20_11_3_12">#REF!</definedName>
    <definedName name="KOTO0403_20_11_3_12_1" localSheetId="0">#REF!</definedName>
    <definedName name="KOTO0403_20_11_3_12_1">#REF!</definedName>
    <definedName name="KOTO0403_20_11_3_12_5" localSheetId="0">#REF!</definedName>
    <definedName name="KOTO0403_20_11_3_12_5">#REF!</definedName>
    <definedName name="KOTO0403_20_11_3_12_5_1" localSheetId="0">#REF!</definedName>
    <definedName name="KOTO0403_20_11_3_12_5_1">#REF!</definedName>
    <definedName name="KOTO0403_20_11_3_2" localSheetId="0">#REF!</definedName>
    <definedName name="KOTO0403_20_11_3_2">#REF!</definedName>
    <definedName name="KOTO0403_20_11_3_2_1" localSheetId="0">#REF!</definedName>
    <definedName name="KOTO0403_20_11_3_2_1">#REF!</definedName>
    <definedName name="KOTO0403_20_11_3_2_5" localSheetId="0">#REF!</definedName>
    <definedName name="KOTO0403_20_11_3_2_5">#REF!</definedName>
    <definedName name="KOTO0403_20_11_3_2_5_1" localSheetId="0">#REF!</definedName>
    <definedName name="KOTO0403_20_11_3_2_5_1">#REF!</definedName>
    <definedName name="KOTO0403_20_11_3_5" localSheetId="0">#REF!</definedName>
    <definedName name="KOTO0403_20_11_3_5">#REF!</definedName>
    <definedName name="KOTO0403_20_11_3_5_1" localSheetId="0">#REF!</definedName>
    <definedName name="KOTO0403_20_11_3_5_1">#REF!</definedName>
    <definedName name="KOTO0403_20_11_3_7" localSheetId="0">#REF!</definedName>
    <definedName name="KOTO0403_20_11_3_7">#REF!</definedName>
    <definedName name="KOTO0403_20_11_3_7_1" localSheetId="0">#REF!</definedName>
    <definedName name="KOTO0403_20_11_3_7_1">#REF!</definedName>
    <definedName name="KOTO0403_20_11_3_7_5" localSheetId="0">#REF!</definedName>
    <definedName name="KOTO0403_20_11_3_7_5">#REF!</definedName>
    <definedName name="KOTO0403_20_11_3_7_5_1" localSheetId="0">#REF!</definedName>
    <definedName name="KOTO0403_20_11_3_7_5_1">#REF!</definedName>
    <definedName name="KOTO0403_20_11_3_8" localSheetId="0">#REF!</definedName>
    <definedName name="KOTO0403_20_11_3_8">#REF!</definedName>
    <definedName name="KOTO0403_20_11_3_8_1" localSheetId="0">#REF!</definedName>
    <definedName name="KOTO0403_20_11_3_8_1">#REF!</definedName>
    <definedName name="KOTO0403_20_11_3_8_5" localSheetId="0">#REF!</definedName>
    <definedName name="KOTO0403_20_11_3_8_5">#REF!</definedName>
    <definedName name="KOTO0403_20_11_3_8_5_1" localSheetId="0">#REF!</definedName>
    <definedName name="KOTO0403_20_11_3_8_5_1">#REF!</definedName>
    <definedName name="KOTO0403_20_11_5" localSheetId="0">#REF!</definedName>
    <definedName name="KOTO0403_20_11_5">#REF!</definedName>
    <definedName name="KOTO0403_20_11_5_1" localSheetId="0">#REF!</definedName>
    <definedName name="KOTO0403_20_11_5_1">#REF!</definedName>
    <definedName name="KOTO0403_20_11_5_12" localSheetId="0">#REF!</definedName>
    <definedName name="KOTO0403_20_11_5_12">#REF!</definedName>
    <definedName name="KOTO0403_20_11_5_12_1" localSheetId="0">#REF!</definedName>
    <definedName name="KOTO0403_20_11_5_12_1">#REF!</definedName>
    <definedName name="KOTO0403_20_11_5_12_5" localSheetId="0">#REF!</definedName>
    <definedName name="KOTO0403_20_11_5_12_5">#REF!</definedName>
    <definedName name="KOTO0403_20_11_5_12_5_1" localSheetId="0">#REF!</definedName>
    <definedName name="KOTO0403_20_11_5_12_5_1">#REF!</definedName>
    <definedName name="KOTO0403_20_11_5_2" localSheetId="0">#REF!</definedName>
    <definedName name="KOTO0403_20_11_5_2">#REF!</definedName>
    <definedName name="KOTO0403_20_11_5_2_1" localSheetId="0">#REF!</definedName>
    <definedName name="KOTO0403_20_11_5_2_1">#REF!</definedName>
    <definedName name="KOTO0403_20_11_5_2_5" localSheetId="0">#REF!</definedName>
    <definedName name="KOTO0403_20_11_5_2_5">#REF!</definedName>
    <definedName name="KOTO0403_20_11_5_2_5_1" localSheetId="0">#REF!</definedName>
    <definedName name="KOTO0403_20_11_5_2_5_1">#REF!</definedName>
    <definedName name="KOTO0403_20_11_5_5" localSheetId="0">#REF!</definedName>
    <definedName name="KOTO0403_20_11_5_5">#REF!</definedName>
    <definedName name="KOTO0403_20_11_5_5_1" localSheetId="0">#REF!</definedName>
    <definedName name="KOTO0403_20_11_5_5_1">#REF!</definedName>
    <definedName name="KOTO0403_20_11_5_7" localSheetId="0">#REF!</definedName>
    <definedName name="KOTO0403_20_11_5_7">#REF!</definedName>
    <definedName name="KOTO0403_20_11_5_7_1" localSheetId="0">#REF!</definedName>
    <definedName name="KOTO0403_20_11_5_7_1">#REF!</definedName>
    <definedName name="KOTO0403_20_11_5_7_5" localSheetId="0">#REF!</definedName>
    <definedName name="KOTO0403_20_11_5_7_5">#REF!</definedName>
    <definedName name="KOTO0403_20_11_5_7_5_1" localSheetId="0">#REF!</definedName>
    <definedName name="KOTO0403_20_11_5_7_5_1">#REF!</definedName>
    <definedName name="KOTO0403_20_11_5_8" localSheetId="0">#REF!</definedName>
    <definedName name="KOTO0403_20_11_5_8">#REF!</definedName>
    <definedName name="KOTO0403_20_11_5_8_1" localSheetId="0">#REF!</definedName>
    <definedName name="KOTO0403_20_11_5_8_1">#REF!</definedName>
    <definedName name="KOTO0403_20_11_5_8_5" localSheetId="0">#REF!</definedName>
    <definedName name="KOTO0403_20_11_5_8_5">#REF!</definedName>
    <definedName name="KOTO0403_20_11_5_8_5_1" localSheetId="0">#REF!</definedName>
    <definedName name="KOTO0403_20_11_5_8_5_1">#REF!</definedName>
    <definedName name="KOTO0403_20_11_7" localSheetId="0">#REF!</definedName>
    <definedName name="KOTO0403_20_11_7">#REF!</definedName>
    <definedName name="KOTO0403_20_11_7_1" localSheetId="0">#REF!</definedName>
    <definedName name="KOTO0403_20_11_7_1">#REF!</definedName>
    <definedName name="KOTO0403_20_11_8" localSheetId="0">#REF!</definedName>
    <definedName name="KOTO0403_20_11_8">#REF!</definedName>
    <definedName name="KOTO0403_20_11_8_1" localSheetId="0">#REF!</definedName>
    <definedName name="KOTO0403_20_11_8_1">#REF!</definedName>
    <definedName name="KOTO0403_20_11_8_5" localSheetId="0">#REF!</definedName>
    <definedName name="KOTO0403_20_11_8_5">#REF!</definedName>
    <definedName name="KOTO0403_20_11_8_5_1" localSheetId="0">#REF!</definedName>
    <definedName name="KOTO0403_20_11_8_5_1">#REF!</definedName>
    <definedName name="KOTO0403_20_12" localSheetId="0">#REF!</definedName>
    <definedName name="KOTO0403_20_12">#REF!</definedName>
    <definedName name="KOTO0403_20_12_1">NA()</definedName>
    <definedName name="KOTO0403_20_12_1_1" localSheetId="0">#REF!</definedName>
    <definedName name="KOTO0403_20_12_1_1">#REF!</definedName>
    <definedName name="KOTO0403_20_12_1_1_1" localSheetId="0">#REF!</definedName>
    <definedName name="KOTO0403_20_12_1_1_1">#REF!</definedName>
    <definedName name="KOTO0403_20_12_1_2">NA()</definedName>
    <definedName name="KOTO0403_20_12_10" localSheetId="0">#REF!</definedName>
    <definedName name="KOTO0403_20_12_10">#REF!</definedName>
    <definedName name="KOTO0403_20_12_10_1" localSheetId="0">#REF!</definedName>
    <definedName name="KOTO0403_20_12_10_1">#REF!</definedName>
    <definedName name="KOTO0403_20_12_10_12" localSheetId="0">#REF!</definedName>
    <definedName name="KOTO0403_20_12_10_12">#REF!</definedName>
    <definedName name="KOTO0403_20_12_10_12_1" localSheetId="0">#REF!</definedName>
    <definedName name="KOTO0403_20_12_10_12_1">#REF!</definedName>
    <definedName name="KOTO0403_20_12_10_7" localSheetId="0">#REF!</definedName>
    <definedName name="KOTO0403_20_12_10_7">#REF!</definedName>
    <definedName name="KOTO0403_20_12_10_7_1" localSheetId="0">#REF!</definedName>
    <definedName name="KOTO0403_20_12_10_7_1">#REF!</definedName>
    <definedName name="KOTO0403_20_12_10_8" localSheetId="0">#REF!</definedName>
    <definedName name="KOTO0403_20_12_10_8">#REF!</definedName>
    <definedName name="KOTO0403_20_12_10_8_1" localSheetId="0">#REF!</definedName>
    <definedName name="KOTO0403_20_12_10_8_1">#REF!</definedName>
    <definedName name="KOTO0403_20_12_12" localSheetId="0">#REF!</definedName>
    <definedName name="KOTO0403_20_12_12">#REF!</definedName>
    <definedName name="KOTO0403_20_12_12_1" localSheetId="0">#REF!</definedName>
    <definedName name="KOTO0403_20_12_12_1">#REF!</definedName>
    <definedName name="KOTO0403_20_12_7" localSheetId="0">#REF!</definedName>
    <definedName name="KOTO0403_20_12_7">#REF!</definedName>
    <definedName name="KOTO0403_20_12_7_1" localSheetId="0">#REF!</definedName>
    <definedName name="KOTO0403_20_12_7_1">#REF!</definedName>
    <definedName name="KOTO0403_20_12_8" localSheetId="0">#REF!</definedName>
    <definedName name="KOTO0403_20_12_8">#REF!</definedName>
    <definedName name="KOTO0403_20_12_8_1" localSheetId="0">#REF!</definedName>
    <definedName name="KOTO0403_20_12_8_1">#REF!</definedName>
    <definedName name="KOTO0403_20_2" localSheetId="0">#REF!</definedName>
    <definedName name="KOTO0403_20_2">#REF!</definedName>
    <definedName name="KOTO0403_20_3" localSheetId="0">#REF!</definedName>
    <definedName name="KOTO0403_20_3">#REF!</definedName>
    <definedName name="KOTO0403_20_4" localSheetId="0">#REF!</definedName>
    <definedName name="KOTO0403_20_4">#REF!</definedName>
    <definedName name="KOTO0403_20_4_1" localSheetId="0">#REF!</definedName>
    <definedName name="KOTO0403_20_4_1">#REF!</definedName>
    <definedName name="KOTO0403_20_7" localSheetId="0">#REF!</definedName>
    <definedName name="KOTO0403_20_7">#REF!</definedName>
    <definedName name="KOTO0403_20_7_1" localSheetId="0">#REF!</definedName>
    <definedName name="KOTO0403_20_7_1">#REF!</definedName>
    <definedName name="KOTO0403_20_8" localSheetId="0">#REF!</definedName>
    <definedName name="KOTO0403_20_8">#REF!</definedName>
    <definedName name="KOTO0403_20_8_1" localSheetId="0">#REF!</definedName>
    <definedName name="KOTO0403_20_8_1">#REF!</definedName>
    <definedName name="KOTO0403_20_9" localSheetId="0">#REF!</definedName>
    <definedName name="KOTO0403_20_9">#REF!</definedName>
    <definedName name="KOTO0403_20_9_1">NA()</definedName>
    <definedName name="KOTO0403_20_9_1_1">NA()</definedName>
    <definedName name="KOTO0403_20_9_12" localSheetId="0">#REF!</definedName>
    <definedName name="KOTO0403_20_9_12">#REF!</definedName>
    <definedName name="KOTO0403_20_9_12_1" localSheetId="0">#REF!</definedName>
    <definedName name="KOTO0403_20_9_12_1">#REF!</definedName>
    <definedName name="KOTO0403_20_9_7" localSheetId="0">#REF!</definedName>
    <definedName name="KOTO0403_20_9_7">#REF!</definedName>
    <definedName name="KOTO0403_20_9_7_1" localSheetId="0">#REF!</definedName>
    <definedName name="KOTO0403_20_9_7_1">#REF!</definedName>
    <definedName name="KOTO0403_20_9_8" localSheetId="0">#REF!</definedName>
    <definedName name="KOTO0403_20_9_8">#REF!</definedName>
    <definedName name="KOTO0403_20_9_8_1" localSheetId="0">#REF!</definedName>
    <definedName name="KOTO0403_20_9_8_1">#REF!</definedName>
    <definedName name="KOTO0403_3" localSheetId="0">#REF!</definedName>
    <definedName name="KOTO0403_3">#REF!</definedName>
    <definedName name="KOTO0403_4" localSheetId="0">#REF!</definedName>
    <definedName name="KOTO0403_4">#REF!</definedName>
    <definedName name="KOTO0403_4_1" localSheetId="0">#REF!</definedName>
    <definedName name="KOTO0403_4_1">#REF!</definedName>
    <definedName name="KOTO0403_7" localSheetId="0">#REF!</definedName>
    <definedName name="KOTO0403_7">#REF!</definedName>
    <definedName name="KOTO0403_7_1" localSheetId="0">#REF!</definedName>
    <definedName name="KOTO0403_7_1">#REF!</definedName>
    <definedName name="KOTO0403_8" localSheetId="0">#REF!</definedName>
    <definedName name="KOTO0403_8">#REF!</definedName>
    <definedName name="KOTO0403_8_1" localSheetId="0">#REF!</definedName>
    <definedName name="KOTO0403_8_1">#REF!</definedName>
    <definedName name="KOTO0403_9" localSheetId="0">#REF!</definedName>
    <definedName name="KOTO0403_9">#REF!</definedName>
    <definedName name="KOTO0403_9_1">NA()</definedName>
    <definedName name="KOTO0403_9_1_1">NA()</definedName>
    <definedName name="KOTO0403_9_12" localSheetId="0">#REF!</definedName>
    <definedName name="KOTO0403_9_12">#REF!</definedName>
    <definedName name="KOTO0403_9_12_1" localSheetId="0">#REF!</definedName>
    <definedName name="KOTO0403_9_12_1">#REF!</definedName>
    <definedName name="KOTO0403_9_7" localSheetId="0">#REF!</definedName>
    <definedName name="KOTO0403_9_7">#REF!</definedName>
    <definedName name="KOTO0403_9_7_1" localSheetId="0">#REF!</definedName>
    <definedName name="KOTO0403_9_7_1">#REF!</definedName>
    <definedName name="KOTO0403_9_8" localSheetId="0">#REF!</definedName>
    <definedName name="KOTO0403_9_8">#REF!</definedName>
    <definedName name="KOTO0403_9_8_1" localSheetId="0">#REF!</definedName>
    <definedName name="KOTO0403_9_8_1">#REF!</definedName>
    <definedName name="mérlegek" localSheetId="0">#REF!</definedName>
    <definedName name="mérlegek">#REF!</definedName>
    <definedName name="mérlegek_1">NA()</definedName>
    <definedName name="mérlegek_1_1">NA()</definedName>
    <definedName name="mérlegek_12" localSheetId="0">#REF!</definedName>
    <definedName name="mérlegek_12">#REF!</definedName>
    <definedName name="mérlegek_12_1" localSheetId="0">#REF!</definedName>
    <definedName name="mérlegek_12_1">#REF!</definedName>
    <definedName name="mérlegek_7" localSheetId="0">#REF!</definedName>
    <definedName name="mérlegek_7">#REF!</definedName>
    <definedName name="mérlegek_7_1" localSheetId="0">#REF!</definedName>
    <definedName name="mérlegek_7_1">#REF!</definedName>
    <definedName name="mérlegek_8" localSheetId="0">#REF!</definedName>
    <definedName name="mérlegek_8">#REF!</definedName>
    <definedName name="mérlegek_8_1" localSheetId="0">#REF!</definedName>
    <definedName name="mérlegek_8_1">#REF!</definedName>
    <definedName name="mm" localSheetId="0">#REF!</definedName>
    <definedName name="mm">#REF!</definedName>
    <definedName name="_xlnm.Print_Titles" localSheetId="9">Kötelező!$A:$C,Kötelező!$1:$13</definedName>
    <definedName name="_xlnm.Print_Titles" localSheetId="10">Önként_vállalt!$A:$C,Önként_vállalt!$1:$13</definedName>
    <definedName name="_xlnm.Print_Titles" localSheetId="1">'összevont önk bev. f'!$1:$7</definedName>
    <definedName name="_xlnm.Print_Titles" localSheetId="3">'összevont önk bevételek'!$1:$7</definedName>
    <definedName name="_xlnm.Print_Titles" localSheetId="2">'összevont önk kiad. f'!$1:$8</definedName>
    <definedName name="_xlnm.Print_Titles" localSheetId="4">'összevont önk kiadások'!$1:$7</definedName>
    <definedName name="_xlnm.Print_Area" localSheetId="0">ktgv_mérleg!$A$1:$K$42</definedName>
    <definedName name="_xlnm.Print_Area" localSheetId="8">többéves!$A$1:$F$23</definedName>
    <definedName name="PHbev" localSheetId="0">#REF!</definedName>
    <definedName name="PHbev">#REF!</definedName>
    <definedName name="PHbev_1" localSheetId="0">#REF!</definedName>
    <definedName name="PHbev_1">#REF!</definedName>
    <definedName name="PHbev_12" localSheetId="0">#REF!</definedName>
    <definedName name="PHbev_12">#REF!</definedName>
    <definedName name="PHbev_12_1" localSheetId="0">#REF!</definedName>
    <definedName name="PHbev_12_1">#REF!</definedName>
    <definedName name="PHbev_12_5" localSheetId="0">#REF!</definedName>
    <definedName name="PHbev_12_5">#REF!</definedName>
    <definedName name="PHbev_12_5_1" localSheetId="0">#REF!</definedName>
    <definedName name="PHbev_12_5_1">#REF!</definedName>
    <definedName name="PHbev_2" localSheetId="0">#REF!</definedName>
    <definedName name="PHbev_2">#REF!</definedName>
    <definedName name="PHbev_2_1" localSheetId="0">#REF!</definedName>
    <definedName name="PHbev_2_1">#REF!</definedName>
    <definedName name="PHbev_2_5" localSheetId="0">#REF!</definedName>
    <definedName name="PHbev_2_5">#REF!</definedName>
    <definedName name="PHbev_2_5_1" localSheetId="0">#REF!</definedName>
    <definedName name="PHbev_2_5_1">#REF!</definedName>
    <definedName name="PHbev_5" localSheetId="0">#REF!</definedName>
    <definedName name="PHbev_5">#REF!</definedName>
    <definedName name="PHbev_5_1" localSheetId="0">#REF!</definedName>
    <definedName name="PHbev_5_1">#REF!</definedName>
    <definedName name="PHbev_8" localSheetId="0">#REF!</definedName>
    <definedName name="PHbev_8">#REF!</definedName>
    <definedName name="PHbev_8_1" localSheetId="0">#REF!</definedName>
    <definedName name="PHbev_8_1">#REF!</definedName>
    <definedName name="PHbev_8_5" localSheetId="0">#REF!</definedName>
    <definedName name="PHbev_8_5">#REF!</definedName>
    <definedName name="PHbev_8_5_1" localSheetId="0">#REF!</definedName>
    <definedName name="PHbev_8_5_1">#REF!</definedName>
    <definedName name="tábla" localSheetId="0">#REF!</definedName>
    <definedName name="tábla">#REF!</definedName>
    <definedName name="új" localSheetId="0">#REF!</definedName>
    <definedName name="új">#REF!</definedName>
    <definedName name="új_1" localSheetId="0">#REF!</definedName>
    <definedName name="új_1">#REF!</definedName>
    <definedName name="új_12" localSheetId="0">#REF!</definedName>
    <definedName name="új_12">#REF!</definedName>
    <definedName name="új_12_1" localSheetId="0">#REF!</definedName>
    <definedName name="új_12_1">#REF!</definedName>
    <definedName name="új_12_5" localSheetId="0">#REF!</definedName>
    <definedName name="új_12_5">#REF!</definedName>
    <definedName name="új_12_5_1" localSheetId="0">#REF!</definedName>
    <definedName name="új_12_5_1">#REF!</definedName>
    <definedName name="új_2" localSheetId="0">#REF!</definedName>
    <definedName name="új_2">#REF!</definedName>
    <definedName name="új_2_1" localSheetId="0">#REF!</definedName>
    <definedName name="új_2_1">#REF!</definedName>
    <definedName name="új_2_5" localSheetId="0">#REF!</definedName>
    <definedName name="új_2_5">#REF!</definedName>
    <definedName name="új_2_5_1" localSheetId="0">#REF!</definedName>
    <definedName name="új_2_5_1">#REF!</definedName>
    <definedName name="új_5" localSheetId="0">#REF!</definedName>
    <definedName name="új_5">#REF!</definedName>
    <definedName name="új_5_1" localSheetId="0">#REF!</definedName>
    <definedName name="új_5_1">#REF!</definedName>
    <definedName name="új_8" localSheetId="0">#REF!</definedName>
    <definedName name="új_8">#REF!</definedName>
    <definedName name="új_8_1" localSheetId="0">#REF!</definedName>
    <definedName name="új_8_1">#REF!</definedName>
    <definedName name="új_8_5" localSheetId="0">#REF!</definedName>
    <definedName name="új_8_5">#REF!</definedName>
    <definedName name="új_8_5_1" localSheetId="0">#REF!</definedName>
    <definedName name="új_8_5_1">#REF!</definedName>
    <definedName name="új2" localSheetId="0">#REF!</definedName>
    <definedName name="új2">#REF!</definedName>
    <definedName name="új2_1" localSheetId="0">#REF!</definedName>
    <definedName name="új2_1">#REF!</definedName>
    <definedName name="új2_12" localSheetId="0">#REF!</definedName>
    <definedName name="új2_12">#REF!</definedName>
    <definedName name="új2_12_1" localSheetId="0">#REF!</definedName>
    <definedName name="új2_12_1">#REF!</definedName>
    <definedName name="új2_12_5" localSheetId="0">#REF!</definedName>
    <definedName name="új2_12_5">#REF!</definedName>
    <definedName name="új2_12_5_1" localSheetId="0">#REF!</definedName>
    <definedName name="új2_12_5_1">#REF!</definedName>
    <definedName name="új2_2" localSheetId="0">#REF!</definedName>
    <definedName name="új2_2">#REF!</definedName>
    <definedName name="új2_2_1" localSheetId="0">#REF!</definedName>
    <definedName name="új2_2_1">#REF!</definedName>
    <definedName name="új2_2_5" localSheetId="0">#REF!</definedName>
    <definedName name="új2_2_5">#REF!</definedName>
    <definedName name="új2_2_5_1" localSheetId="0">#REF!</definedName>
    <definedName name="új2_2_5_1">#REF!</definedName>
    <definedName name="új2_5" localSheetId="0">#REF!</definedName>
    <definedName name="új2_5">#REF!</definedName>
    <definedName name="új2_5_1" localSheetId="0">#REF!</definedName>
    <definedName name="új2_5_1">#REF!</definedName>
    <definedName name="új2_8" localSheetId="0">#REF!</definedName>
    <definedName name="új2_8">#REF!</definedName>
    <definedName name="új2_8_1" localSheetId="0">#REF!</definedName>
    <definedName name="új2_8_1">#REF!</definedName>
    <definedName name="új2_8_5" localSheetId="0">#REF!</definedName>
    <definedName name="új2_8_5">#REF!</definedName>
    <definedName name="új2_8_5_1" localSheetId="0">#REF!</definedName>
    <definedName name="új2_8_5_1">#REF!</definedName>
    <definedName name="VÁROSÜZEMELÉSI_GONDNOKSÁG" localSheetId="6">#REF!</definedName>
    <definedName name="VÁROSÜZEMELÉSI_GONDNOKSÁG" localSheetId="1">#REF!</definedName>
    <definedName name="VÁROSÜZEMELÉSI_GONDNOKSÁG" localSheetId="3">#REF!</definedName>
    <definedName name="VÁROSÜZEMELÉSI_GONDNOKSÁG" localSheetId="4">#REF!</definedName>
    <definedName name="VÁROSÜZEMELÉSI_GONDNOKSÁG" localSheetId="8">#REF!</definedName>
    <definedName name="VÁROSÜZEMELÉSI_GONDNOKSÁG">#REF!</definedName>
    <definedName name="VÁROSÜZEMELÉSI_GONDNOKSÁG_1" localSheetId="6">#REF!</definedName>
    <definedName name="VÁROSÜZEMELÉSI_GONDNOKSÁG_1" localSheetId="1">#REF!</definedName>
    <definedName name="VÁROSÜZEMELÉSI_GONDNOKSÁG_1" localSheetId="3">#REF!</definedName>
    <definedName name="VÁROSÜZEMELÉSI_GONDNOKSÁG_1" localSheetId="4">#REF!</definedName>
    <definedName name="VÁROSÜZEMELÉSI_GONDNOKSÁG_1" localSheetId="8">#REF!</definedName>
    <definedName name="VÁROSÜZEMELÉSI_GONDNOKSÁG_1">#REF!</definedName>
    <definedName name="VÁROSÜZEMELÉSI_GONDNOKSÁG_1_1" localSheetId="1">#REF!</definedName>
    <definedName name="VÁROSÜZEMELÉSI_GONDNOKSÁG_1_1" localSheetId="3">#REF!</definedName>
    <definedName name="VÁROSÜZEMELÉSI_GONDNOKSÁG_1_1" localSheetId="4">#REF!</definedName>
    <definedName name="VÁROSÜZEMELÉSI_GONDNOKSÁG_1_1" localSheetId="8">#REF!</definedName>
    <definedName name="VÁROSÜZEMELÉSI_GONDNOKSÁG_1_1">#REF!</definedName>
    <definedName name="VÁROSÜZEMELÉSI_GONDNOKSÁG_1_1_1" localSheetId="1">#REF!</definedName>
    <definedName name="VÁROSÜZEMELÉSI_GONDNOKSÁG_1_1_1" localSheetId="3">#REF!</definedName>
    <definedName name="VÁROSÜZEMELÉSI_GONDNOKSÁG_1_1_1" localSheetId="4">#REF!</definedName>
    <definedName name="VÁROSÜZEMELÉSI_GONDNOKSÁG_1_1_1" localSheetId="8">#REF!</definedName>
    <definedName name="VÁROSÜZEMELÉSI_GONDNOKSÁG_1_1_1">#REF!</definedName>
    <definedName name="VÁROSÜZEMELÉSI_GONDNOKSÁG_1_1_1_1" localSheetId="1">#REF!</definedName>
    <definedName name="VÁROSÜZEMELÉSI_GONDNOKSÁG_1_1_1_1" localSheetId="3">#REF!</definedName>
    <definedName name="VÁROSÜZEMELÉSI_GONDNOKSÁG_1_1_1_1" localSheetId="4">#REF!</definedName>
    <definedName name="VÁROSÜZEMELÉSI_GONDNOKSÁG_1_1_1_1" localSheetId="8">#REF!</definedName>
    <definedName name="VÁROSÜZEMELÉSI_GONDNOKSÁG_1_1_1_1">#REF!</definedName>
    <definedName name="VÁROSÜZEMELÉSI_GONDNOKSÁG_1_1_2" localSheetId="1">#REF!</definedName>
    <definedName name="VÁROSÜZEMELÉSI_GONDNOKSÁG_1_1_2" localSheetId="3">#REF!</definedName>
    <definedName name="VÁROSÜZEMELÉSI_GONDNOKSÁG_1_1_2" localSheetId="4">#REF!</definedName>
    <definedName name="VÁROSÜZEMELÉSI_GONDNOKSÁG_1_1_2">#REF!</definedName>
    <definedName name="VÁROSÜZEMELÉSI_GONDNOKSÁG_1_2" localSheetId="1">#REF!</definedName>
    <definedName name="VÁROSÜZEMELÉSI_GONDNOKSÁG_1_2" localSheetId="3">#REF!</definedName>
    <definedName name="VÁROSÜZEMELÉSI_GONDNOKSÁG_1_2" localSheetId="4">#REF!</definedName>
    <definedName name="VÁROSÜZEMELÉSI_GONDNOKSÁG_1_2">#REF!</definedName>
    <definedName name="VÁROSÜZEMELÉSI_GONDNOKSÁG_10" localSheetId="6">#REF!</definedName>
    <definedName name="VÁROSÜZEMELÉSI_GONDNOKSÁG_10" localSheetId="1">#REF!</definedName>
    <definedName name="VÁROSÜZEMELÉSI_GONDNOKSÁG_10" localSheetId="3">#REF!</definedName>
    <definedName name="VÁROSÜZEMELÉSI_GONDNOKSÁG_10" localSheetId="4">#REF!</definedName>
    <definedName name="VÁROSÜZEMELÉSI_GONDNOKSÁG_10" localSheetId="8">#REF!</definedName>
    <definedName name="VÁROSÜZEMELÉSI_GONDNOKSÁG_10">#REF!</definedName>
    <definedName name="VÁROSÜZEMELÉSI_GONDNOKSÁG_10_1" localSheetId="1">#REF!</definedName>
    <definedName name="VÁROSÜZEMELÉSI_GONDNOKSÁG_10_1" localSheetId="3">#REF!</definedName>
    <definedName name="VÁROSÜZEMELÉSI_GONDNOKSÁG_10_1" localSheetId="4">#REF!</definedName>
    <definedName name="VÁROSÜZEMELÉSI_GONDNOKSÁG_10_1" localSheetId="8">#REF!</definedName>
    <definedName name="VÁROSÜZEMELÉSI_GONDNOKSÁG_10_1">#REF!</definedName>
    <definedName name="VÁROSÜZEMELÉSI_GONDNOKSÁG_10_1_1" localSheetId="1">#REF!</definedName>
    <definedName name="VÁROSÜZEMELÉSI_GONDNOKSÁG_10_1_1" localSheetId="3">#REF!</definedName>
    <definedName name="VÁROSÜZEMELÉSI_GONDNOKSÁG_10_1_1" localSheetId="4">#REF!</definedName>
    <definedName name="VÁROSÜZEMELÉSI_GONDNOKSÁG_10_1_1" localSheetId="8">#REF!</definedName>
    <definedName name="VÁROSÜZEMELÉSI_GONDNOKSÁG_10_1_1">#REF!</definedName>
    <definedName name="VÁROSÜZEMELÉSI_GONDNOKSÁG_10_2" localSheetId="1">#REF!</definedName>
    <definedName name="VÁROSÜZEMELÉSI_GONDNOKSÁG_10_2" localSheetId="3">#REF!</definedName>
    <definedName name="VÁROSÜZEMELÉSI_GONDNOKSÁG_10_2" localSheetId="4">#REF!</definedName>
    <definedName name="VÁROSÜZEMELÉSI_GONDNOKSÁG_10_2">#REF!</definedName>
    <definedName name="VÁROSÜZEMELÉSI_GONDNOKSÁG_11" localSheetId="6">#REF!</definedName>
    <definedName name="VÁROSÜZEMELÉSI_GONDNOKSÁG_11" localSheetId="1">#REF!</definedName>
    <definedName name="VÁROSÜZEMELÉSI_GONDNOKSÁG_11" localSheetId="3">#REF!</definedName>
    <definedName name="VÁROSÜZEMELÉSI_GONDNOKSÁG_11" localSheetId="4">#REF!</definedName>
    <definedName name="VÁROSÜZEMELÉSI_GONDNOKSÁG_11" localSheetId="8">#REF!</definedName>
    <definedName name="VÁROSÜZEMELÉSI_GONDNOKSÁG_11">#REF!</definedName>
    <definedName name="VÁROSÜZEMELÉSI_GONDNOKSÁG_11_1" localSheetId="1">#REF!</definedName>
    <definedName name="VÁROSÜZEMELÉSI_GONDNOKSÁG_11_1" localSheetId="3">#REF!</definedName>
    <definedName name="VÁROSÜZEMELÉSI_GONDNOKSÁG_11_1" localSheetId="4">#REF!</definedName>
    <definedName name="VÁROSÜZEMELÉSI_GONDNOKSÁG_11_1" localSheetId="8">#REF!</definedName>
    <definedName name="VÁROSÜZEMELÉSI_GONDNOKSÁG_11_1">#REF!</definedName>
    <definedName name="VÁROSÜZEMELÉSI_GONDNOKSÁG_11_1_1" localSheetId="1">#REF!</definedName>
    <definedName name="VÁROSÜZEMELÉSI_GONDNOKSÁG_11_1_1" localSheetId="3">#REF!</definedName>
    <definedName name="VÁROSÜZEMELÉSI_GONDNOKSÁG_11_1_1" localSheetId="4">#REF!</definedName>
    <definedName name="VÁROSÜZEMELÉSI_GONDNOKSÁG_11_1_1" localSheetId="8">#REF!</definedName>
    <definedName name="VÁROSÜZEMELÉSI_GONDNOKSÁG_11_1_1">#REF!</definedName>
    <definedName name="VÁROSÜZEMELÉSI_GONDNOKSÁG_11_2" localSheetId="1">#REF!</definedName>
    <definedName name="VÁROSÜZEMELÉSI_GONDNOKSÁG_11_2" localSheetId="3">#REF!</definedName>
    <definedName name="VÁROSÜZEMELÉSI_GONDNOKSÁG_11_2" localSheetId="4">#REF!</definedName>
    <definedName name="VÁROSÜZEMELÉSI_GONDNOKSÁG_11_2">#REF!</definedName>
    <definedName name="VÁROSÜZEMELÉSI_GONDNOKSÁG_12" localSheetId="6">#REF!</definedName>
    <definedName name="VÁROSÜZEMELÉSI_GONDNOKSÁG_12" localSheetId="1">#REF!</definedName>
    <definedName name="VÁROSÜZEMELÉSI_GONDNOKSÁG_12" localSheetId="3">#REF!</definedName>
    <definedName name="VÁROSÜZEMELÉSI_GONDNOKSÁG_12" localSheetId="4">#REF!</definedName>
    <definedName name="VÁROSÜZEMELÉSI_GONDNOKSÁG_12" localSheetId="8">#REF!</definedName>
    <definedName name="VÁROSÜZEMELÉSI_GONDNOKSÁG_12">#REF!</definedName>
    <definedName name="VÁROSÜZEMELÉSI_GONDNOKSÁG_12_1" localSheetId="1">#REF!</definedName>
    <definedName name="VÁROSÜZEMELÉSI_GONDNOKSÁG_12_1" localSheetId="3">#REF!</definedName>
    <definedName name="VÁROSÜZEMELÉSI_GONDNOKSÁG_12_1" localSheetId="4">#REF!</definedName>
    <definedName name="VÁROSÜZEMELÉSI_GONDNOKSÁG_12_1" localSheetId="8">#REF!</definedName>
    <definedName name="VÁROSÜZEMELÉSI_GONDNOKSÁG_12_1">#REF!</definedName>
    <definedName name="VÁROSÜZEMELÉSI_GONDNOKSÁG_12_1_1" localSheetId="1">#REF!</definedName>
    <definedName name="VÁROSÜZEMELÉSI_GONDNOKSÁG_12_1_1" localSheetId="3">#REF!</definedName>
    <definedName name="VÁROSÜZEMELÉSI_GONDNOKSÁG_12_1_1" localSheetId="4">#REF!</definedName>
    <definedName name="VÁROSÜZEMELÉSI_GONDNOKSÁG_12_1_1" localSheetId="8">#REF!</definedName>
    <definedName name="VÁROSÜZEMELÉSI_GONDNOKSÁG_12_1_1">#REF!</definedName>
    <definedName name="VÁROSÜZEMELÉSI_GONDNOKSÁG_12_2" localSheetId="1">#REF!</definedName>
    <definedName name="VÁROSÜZEMELÉSI_GONDNOKSÁG_12_2" localSheetId="3">#REF!</definedName>
    <definedName name="VÁROSÜZEMELÉSI_GONDNOKSÁG_12_2" localSheetId="4">#REF!</definedName>
    <definedName name="VÁROSÜZEMELÉSI_GONDNOKSÁG_12_2">#REF!</definedName>
    <definedName name="VÁROSÜZEMELÉSI_GONDNOKSÁG_13" localSheetId="6">#REF!</definedName>
    <definedName name="VÁROSÜZEMELÉSI_GONDNOKSÁG_13" localSheetId="1">#REF!</definedName>
    <definedName name="VÁROSÜZEMELÉSI_GONDNOKSÁG_13" localSheetId="3">#REF!</definedName>
    <definedName name="VÁROSÜZEMELÉSI_GONDNOKSÁG_13" localSheetId="4">#REF!</definedName>
    <definedName name="VÁROSÜZEMELÉSI_GONDNOKSÁG_13" localSheetId="8">#REF!</definedName>
    <definedName name="VÁROSÜZEMELÉSI_GONDNOKSÁG_13">#REF!</definedName>
    <definedName name="VÁROSÜZEMELÉSI_GONDNOKSÁG_13_1" localSheetId="1">#REF!</definedName>
    <definedName name="VÁROSÜZEMELÉSI_GONDNOKSÁG_13_1" localSheetId="3">#REF!</definedName>
    <definedName name="VÁROSÜZEMELÉSI_GONDNOKSÁG_13_1" localSheetId="4">#REF!</definedName>
    <definedName name="VÁROSÜZEMELÉSI_GONDNOKSÁG_13_1" localSheetId="8">#REF!</definedName>
    <definedName name="VÁROSÜZEMELÉSI_GONDNOKSÁG_13_1">#REF!</definedName>
    <definedName name="VÁROSÜZEMELÉSI_GONDNOKSÁG_13_1_1" localSheetId="1">#REF!</definedName>
    <definedName name="VÁROSÜZEMELÉSI_GONDNOKSÁG_13_1_1" localSheetId="3">#REF!</definedName>
    <definedName name="VÁROSÜZEMELÉSI_GONDNOKSÁG_13_1_1" localSheetId="4">#REF!</definedName>
    <definedName name="VÁROSÜZEMELÉSI_GONDNOKSÁG_13_1_1" localSheetId="8">#REF!</definedName>
    <definedName name="VÁROSÜZEMELÉSI_GONDNOKSÁG_13_1_1">#REF!</definedName>
    <definedName name="VÁROSÜZEMELÉSI_GONDNOKSÁG_13_2" localSheetId="1">#REF!</definedName>
    <definedName name="VÁROSÜZEMELÉSI_GONDNOKSÁG_13_2" localSheetId="3">#REF!</definedName>
    <definedName name="VÁROSÜZEMELÉSI_GONDNOKSÁG_13_2" localSheetId="4">#REF!</definedName>
    <definedName name="VÁROSÜZEMELÉSI_GONDNOKSÁG_13_2">#REF!</definedName>
    <definedName name="VÁROSÜZEMELÉSI_GONDNOKSÁG_14" localSheetId="6">#REF!</definedName>
    <definedName name="VÁROSÜZEMELÉSI_GONDNOKSÁG_14" localSheetId="1">#REF!</definedName>
    <definedName name="VÁROSÜZEMELÉSI_GONDNOKSÁG_14" localSheetId="3">#REF!</definedName>
    <definedName name="VÁROSÜZEMELÉSI_GONDNOKSÁG_14" localSheetId="4">#REF!</definedName>
    <definedName name="VÁROSÜZEMELÉSI_GONDNOKSÁG_14" localSheetId="8">#REF!</definedName>
    <definedName name="VÁROSÜZEMELÉSI_GONDNOKSÁG_14">#REF!</definedName>
    <definedName name="VÁROSÜZEMELÉSI_GONDNOKSÁG_14_1" localSheetId="1">#REF!</definedName>
    <definedName name="VÁROSÜZEMELÉSI_GONDNOKSÁG_14_1" localSheetId="3">#REF!</definedName>
    <definedName name="VÁROSÜZEMELÉSI_GONDNOKSÁG_14_1" localSheetId="4">#REF!</definedName>
    <definedName name="VÁROSÜZEMELÉSI_GONDNOKSÁG_14_1" localSheetId="8">#REF!</definedName>
    <definedName name="VÁROSÜZEMELÉSI_GONDNOKSÁG_14_1">#REF!</definedName>
    <definedName name="VÁROSÜZEMELÉSI_GONDNOKSÁG_14_1_1" localSheetId="1">#REF!</definedName>
    <definedName name="VÁROSÜZEMELÉSI_GONDNOKSÁG_14_1_1" localSheetId="3">#REF!</definedName>
    <definedName name="VÁROSÜZEMELÉSI_GONDNOKSÁG_14_1_1" localSheetId="4">#REF!</definedName>
    <definedName name="VÁROSÜZEMELÉSI_GONDNOKSÁG_14_1_1" localSheetId="8">#REF!</definedName>
    <definedName name="VÁROSÜZEMELÉSI_GONDNOKSÁG_14_1_1">#REF!</definedName>
    <definedName name="VÁROSÜZEMELÉSI_GONDNOKSÁG_14_2" localSheetId="1">#REF!</definedName>
    <definedName name="VÁROSÜZEMELÉSI_GONDNOKSÁG_14_2" localSheetId="3">#REF!</definedName>
    <definedName name="VÁROSÜZEMELÉSI_GONDNOKSÁG_14_2" localSheetId="4">#REF!</definedName>
    <definedName name="VÁROSÜZEMELÉSI_GONDNOKSÁG_14_2">#REF!</definedName>
    <definedName name="VÁROSÜZEMELÉSI_GONDNOKSÁG_15" localSheetId="1">#REF!</definedName>
    <definedName name="VÁROSÜZEMELÉSI_GONDNOKSÁG_15" localSheetId="3">#REF!</definedName>
    <definedName name="VÁROSÜZEMELÉSI_GONDNOKSÁG_15" localSheetId="4">#REF!</definedName>
    <definedName name="VÁROSÜZEMELÉSI_GONDNOKSÁG_15" localSheetId="8">#REF!</definedName>
    <definedName name="VÁROSÜZEMELÉSI_GONDNOKSÁG_15">#REF!</definedName>
    <definedName name="VÁROSÜZEMELÉSI_GONDNOKSÁG_15_1" localSheetId="6">#REF!</definedName>
    <definedName name="VÁROSÜZEMELÉSI_GONDNOKSÁG_15_1" localSheetId="1">#REF!</definedName>
    <definedName name="VÁROSÜZEMELÉSI_GONDNOKSÁG_15_1" localSheetId="3">#REF!</definedName>
    <definedName name="VÁROSÜZEMELÉSI_GONDNOKSÁG_15_1" localSheetId="4">#REF!</definedName>
    <definedName name="VÁROSÜZEMELÉSI_GONDNOKSÁG_15_1" localSheetId="8">#REF!</definedName>
    <definedName name="VÁROSÜZEMELÉSI_GONDNOKSÁG_15_1">#REF!</definedName>
    <definedName name="VÁROSÜZEMELÉSI_GONDNOKSÁG_15_2" localSheetId="1">#REF!</definedName>
    <definedName name="VÁROSÜZEMELÉSI_GONDNOKSÁG_15_2" localSheetId="3">#REF!</definedName>
    <definedName name="VÁROSÜZEMELÉSI_GONDNOKSÁG_15_2" localSheetId="4">#REF!</definedName>
    <definedName name="VÁROSÜZEMELÉSI_GONDNOKSÁG_15_2">#REF!</definedName>
    <definedName name="VÁROSÜZEMELÉSI_GONDNOKSÁG_16" localSheetId="1">#REF!</definedName>
    <definedName name="VÁROSÜZEMELÉSI_GONDNOKSÁG_16" localSheetId="3">#REF!</definedName>
    <definedName name="VÁROSÜZEMELÉSI_GONDNOKSÁG_16" localSheetId="4">#REF!</definedName>
    <definedName name="VÁROSÜZEMELÉSI_GONDNOKSÁG_16" localSheetId="8">#REF!</definedName>
    <definedName name="VÁROSÜZEMELÉSI_GONDNOKSÁG_16">#REF!</definedName>
    <definedName name="VÁROSÜZEMELÉSI_GONDNOKSÁG_16_1" localSheetId="1">#REF!</definedName>
    <definedName name="VÁROSÜZEMELÉSI_GONDNOKSÁG_16_1" localSheetId="3">#REF!</definedName>
    <definedName name="VÁROSÜZEMELÉSI_GONDNOKSÁG_16_1" localSheetId="4">#REF!</definedName>
    <definedName name="VÁROSÜZEMELÉSI_GONDNOKSÁG_16_1" localSheetId="8">#REF!</definedName>
    <definedName name="VÁROSÜZEMELÉSI_GONDNOKSÁG_16_1">#REF!</definedName>
    <definedName name="VÁROSÜZEMELÉSI_GONDNOKSÁG_16_2" localSheetId="1">#REF!</definedName>
    <definedName name="VÁROSÜZEMELÉSI_GONDNOKSÁG_16_2" localSheetId="3">#REF!</definedName>
    <definedName name="VÁROSÜZEMELÉSI_GONDNOKSÁG_16_2" localSheetId="4">#REF!</definedName>
    <definedName name="VÁROSÜZEMELÉSI_GONDNOKSÁG_16_2">#REF!</definedName>
    <definedName name="VÁROSÜZEMELÉSI_GONDNOKSÁG_17" localSheetId="1">#REF!</definedName>
    <definedName name="VÁROSÜZEMELÉSI_GONDNOKSÁG_17" localSheetId="3">#REF!</definedName>
    <definedName name="VÁROSÜZEMELÉSI_GONDNOKSÁG_17" localSheetId="4">#REF!</definedName>
    <definedName name="VÁROSÜZEMELÉSI_GONDNOKSÁG_17" localSheetId="8">#REF!</definedName>
    <definedName name="VÁROSÜZEMELÉSI_GONDNOKSÁG_17">#REF!</definedName>
    <definedName name="VÁROSÜZEMELÉSI_GONDNOKSÁG_17_1" localSheetId="1">#REF!</definedName>
    <definedName name="VÁROSÜZEMELÉSI_GONDNOKSÁG_17_1" localSheetId="3">#REF!</definedName>
    <definedName name="VÁROSÜZEMELÉSI_GONDNOKSÁG_17_1" localSheetId="4">#REF!</definedName>
    <definedName name="VÁROSÜZEMELÉSI_GONDNOKSÁG_17_1" localSheetId="8">#REF!</definedName>
    <definedName name="VÁROSÜZEMELÉSI_GONDNOKSÁG_17_1">#REF!</definedName>
    <definedName name="VÁROSÜZEMELÉSI_GONDNOKSÁG_17_2" localSheetId="1">#REF!</definedName>
    <definedName name="VÁROSÜZEMELÉSI_GONDNOKSÁG_17_2" localSheetId="3">#REF!</definedName>
    <definedName name="VÁROSÜZEMELÉSI_GONDNOKSÁG_17_2" localSheetId="4">#REF!</definedName>
    <definedName name="VÁROSÜZEMELÉSI_GONDNOKSÁG_17_2">#REF!</definedName>
    <definedName name="VÁROSÜZEMELÉSI_GONDNOKSÁG_18" localSheetId="1">#REF!</definedName>
    <definedName name="VÁROSÜZEMELÉSI_GONDNOKSÁG_18" localSheetId="3">#REF!</definedName>
    <definedName name="VÁROSÜZEMELÉSI_GONDNOKSÁG_18" localSheetId="4">#REF!</definedName>
    <definedName name="VÁROSÜZEMELÉSI_GONDNOKSÁG_18" localSheetId="8">#REF!</definedName>
    <definedName name="VÁROSÜZEMELÉSI_GONDNOKSÁG_18">#REF!</definedName>
    <definedName name="VÁROSÜZEMELÉSI_GONDNOKSÁG_18_1" localSheetId="1">#REF!</definedName>
    <definedName name="VÁROSÜZEMELÉSI_GONDNOKSÁG_18_1" localSheetId="3">#REF!</definedName>
    <definedName name="VÁROSÜZEMELÉSI_GONDNOKSÁG_18_1" localSheetId="4">#REF!</definedName>
    <definedName name="VÁROSÜZEMELÉSI_GONDNOKSÁG_18_1" localSheetId="8">#REF!</definedName>
    <definedName name="VÁROSÜZEMELÉSI_GONDNOKSÁG_18_1">#REF!</definedName>
    <definedName name="VÁROSÜZEMELÉSI_GONDNOKSÁG_18_2" localSheetId="1">#REF!</definedName>
    <definedName name="VÁROSÜZEMELÉSI_GONDNOKSÁG_18_2" localSheetId="3">#REF!</definedName>
    <definedName name="VÁROSÜZEMELÉSI_GONDNOKSÁG_18_2" localSheetId="4">#REF!</definedName>
    <definedName name="VÁROSÜZEMELÉSI_GONDNOKSÁG_18_2">#REF!</definedName>
    <definedName name="VÁROSÜZEMELÉSI_GONDNOKSÁG_19" localSheetId="6">#REF!</definedName>
    <definedName name="VÁROSÜZEMELÉSI_GONDNOKSÁG_19" localSheetId="1">#REF!</definedName>
    <definedName name="VÁROSÜZEMELÉSI_GONDNOKSÁG_19" localSheetId="3">#REF!</definedName>
    <definedName name="VÁROSÜZEMELÉSI_GONDNOKSÁG_19" localSheetId="4">#REF!</definedName>
    <definedName name="VÁROSÜZEMELÉSI_GONDNOKSÁG_19" localSheetId="8">#REF!</definedName>
    <definedName name="VÁROSÜZEMELÉSI_GONDNOKSÁG_19">#REF!</definedName>
    <definedName name="VÁROSÜZEMELÉSI_GONDNOKSÁG_19_1" localSheetId="6">#REF!</definedName>
    <definedName name="VÁROSÜZEMELÉSI_GONDNOKSÁG_19_1" localSheetId="1">#REF!</definedName>
    <definedName name="VÁROSÜZEMELÉSI_GONDNOKSÁG_19_1" localSheetId="3">#REF!</definedName>
    <definedName name="VÁROSÜZEMELÉSI_GONDNOKSÁG_19_1" localSheetId="4">#REF!</definedName>
    <definedName name="VÁROSÜZEMELÉSI_GONDNOKSÁG_19_1" localSheetId="8">#REF!</definedName>
    <definedName name="VÁROSÜZEMELÉSI_GONDNOKSÁG_19_1">#REF!</definedName>
    <definedName name="VÁROSÜZEMELÉSI_GONDNOKSÁG_19_2" localSheetId="1">#REF!</definedName>
    <definedName name="VÁROSÜZEMELÉSI_GONDNOKSÁG_19_2" localSheetId="3">#REF!</definedName>
    <definedName name="VÁROSÜZEMELÉSI_GONDNOKSÁG_19_2" localSheetId="4">#REF!</definedName>
    <definedName name="VÁROSÜZEMELÉSI_GONDNOKSÁG_19_2">#REF!</definedName>
    <definedName name="VÁROSÜZEMELÉSI_GONDNOKSÁG_2" localSheetId="6">#REF!</definedName>
    <definedName name="VÁROSÜZEMELÉSI_GONDNOKSÁG_2" localSheetId="1">#REF!</definedName>
    <definedName name="VÁROSÜZEMELÉSI_GONDNOKSÁG_2" localSheetId="3">#REF!</definedName>
    <definedName name="VÁROSÜZEMELÉSI_GONDNOKSÁG_2" localSheetId="4">#REF!</definedName>
    <definedName name="VÁROSÜZEMELÉSI_GONDNOKSÁG_2" localSheetId="8">#REF!</definedName>
    <definedName name="VÁROSÜZEMELÉSI_GONDNOKSÁG_2">#REF!</definedName>
    <definedName name="VÁROSÜZEMELÉSI_GONDNOKSÁG_2_1" localSheetId="1">#REF!</definedName>
    <definedName name="VÁROSÜZEMELÉSI_GONDNOKSÁG_2_1" localSheetId="3">#REF!</definedName>
    <definedName name="VÁROSÜZEMELÉSI_GONDNOKSÁG_2_1" localSheetId="4">#REF!</definedName>
    <definedName name="VÁROSÜZEMELÉSI_GONDNOKSÁG_2_1" localSheetId="8">#REF!</definedName>
    <definedName name="VÁROSÜZEMELÉSI_GONDNOKSÁG_2_1">#REF!</definedName>
    <definedName name="VÁROSÜZEMELÉSI_GONDNOKSÁG_2_1_1" localSheetId="6">#REF!</definedName>
    <definedName name="VÁROSÜZEMELÉSI_GONDNOKSÁG_2_1_1" localSheetId="1">#REF!</definedName>
    <definedName name="VÁROSÜZEMELÉSI_GONDNOKSÁG_2_1_1" localSheetId="3">#REF!</definedName>
    <definedName name="VÁROSÜZEMELÉSI_GONDNOKSÁG_2_1_1" localSheetId="4">#REF!</definedName>
    <definedName name="VÁROSÜZEMELÉSI_GONDNOKSÁG_2_1_1" localSheetId="8">#REF!</definedName>
    <definedName name="VÁROSÜZEMELÉSI_GONDNOKSÁG_2_1_1">#REF!</definedName>
    <definedName name="VÁROSÜZEMELÉSI_GONDNOKSÁG_2_1_1_1" localSheetId="1">#REF!</definedName>
    <definedName name="VÁROSÜZEMELÉSI_GONDNOKSÁG_2_1_1_1" localSheetId="3">#REF!</definedName>
    <definedName name="VÁROSÜZEMELÉSI_GONDNOKSÁG_2_1_1_1" localSheetId="4">#REF!</definedName>
    <definedName name="VÁROSÜZEMELÉSI_GONDNOKSÁG_2_1_1_1" localSheetId="8">#REF!</definedName>
    <definedName name="VÁROSÜZEMELÉSI_GONDNOKSÁG_2_1_1_1">#REF!</definedName>
    <definedName name="VÁROSÜZEMELÉSI_GONDNOKSÁG_2_1_2" localSheetId="1">#REF!</definedName>
    <definedName name="VÁROSÜZEMELÉSI_GONDNOKSÁG_2_1_2" localSheetId="3">#REF!</definedName>
    <definedName name="VÁROSÜZEMELÉSI_GONDNOKSÁG_2_1_2" localSheetId="4">#REF!</definedName>
    <definedName name="VÁROSÜZEMELÉSI_GONDNOKSÁG_2_1_2">#REF!</definedName>
    <definedName name="VÁROSÜZEMELÉSI_GONDNOKSÁG_2_2" localSheetId="1">#REF!</definedName>
    <definedName name="VÁROSÜZEMELÉSI_GONDNOKSÁG_2_2" localSheetId="3">#REF!</definedName>
    <definedName name="VÁROSÜZEMELÉSI_GONDNOKSÁG_2_2" localSheetId="4">#REF!</definedName>
    <definedName name="VÁROSÜZEMELÉSI_GONDNOKSÁG_2_2">#REF!</definedName>
    <definedName name="VÁROSÜZEMELÉSI_GONDNOKSÁG_20" localSheetId="6">#REF!</definedName>
    <definedName name="VÁROSÜZEMELÉSI_GONDNOKSÁG_20" localSheetId="1">#REF!</definedName>
    <definedName name="VÁROSÜZEMELÉSI_GONDNOKSÁG_20" localSheetId="3">#REF!</definedName>
    <definedName name="VÁROSÜZEMELÉSI_GONDNOKSÁG_20" localSheetId="4">#REF!</definedName>
    <definedName name="VÁROSÜZEMELÉSI_GONDNOKSÁG_20" localSheetId="8">#REF!</definedName>
    <definedName name="VÁROSÜZEMELÉSI_GONDNOKSÁG_20">#REF!</definedName>
    <definedName name="VÁROSÜZEMELÉSI_GONDNOKSÁG_20_1" localSheetId="1">#REF!</definedName>
    <definedName name="VÁROSÜZEMELÉSI_GONDNOKSÁG_20_1" localSheetId="3">#REF!</definedName>
    <definedName name="VÁROSÜZEMELÉSI_GONDNOKSÁG_20_1" localSheetId="4">#REF!</definedName>
    <definedName name="VÁROSÜZEMELÉSI_GONDNOKSÁG_20_1" localSheetId="8">#REF!</definedName>
    <definedName name="VÁROSÜZEMELÉSI_GONDNOKSÁG_20_1">#REF!</definedName>
    <definedName name="VÁROSÜZEMELÉSI_GONDNOKSÁG_20_2" localSheetId="1">#REF!</definedName>
    <definedName name="VÁROSÜZEMELÉSI_GONDNOKSÁG_20_2" localSheetId="3">#REF!</definedName>
    <definedName name="VÁROSÜZEMELÉSI_GONDNOKSÁG_20_2" localSheetId="4">#REF!</definedName>
    <definedName name="VÁROSÜZEMELÉSI_GONDNOKSÁG_20_2">#REF!</definedName>
    <definedName name="VÁROSÜZEMELÉSI_GONDNOKSÁG_21" localSheetId="6">#REF!</definedName>
    <definedName name="VÁROSÜZEMELÉSI_GONDNOKSÁG_21" localSheetId="1">#REF!</definedName>
    <definedName name="VÁROSÜZEMELÉSI_GONDNOKSÁG_21" localSheetId="3">#REF!</definedName>
    <definedName name="VÁROSÜZEMELÉSI_GONDNOKSÁG_21" localSheetId="4">#REF!</definedName>
    <definedName name="VÁROSÜZEMELÉSI_GONDNOKSÁG_21" localSheetId="8">#REF!</definedName>
    <definedName name="VÁROSÜZEMELÉSI_GONDNOKSÁG_21">#REF!</definedName>
    <definedName name="VÁROSÜZEMELÉSI_GONDNOKSÁG_21_1" localSheetId="6">#REF!</definedName>
    <definedName name="VÁROSÜZEMELÉSI_GONDNOKSÁG_21_1" localSheetId="1">#REF!</definedName>
    <definedName name="VÁROSÜZEMELÉSI_GONDNOKSÁG_21_1" localSheetId="3">#REF!</definedName>
    <definedName name="VÁROSÜZEMELÉSI_GONDNOKSÁG_21_1" localSheetId="4">#REF!</definedName>
    <definedName name="VÁROSÜZEMELÉSI_GONDNOKSÁG_21_1" localSheetId="8">#REF!</definedName>
    <definedName name="VÁROSÜZEMELÉSI_GONDNOKSÁG_21_1">#REF!</definedName>
    <definedName name="VÁROSÜZEMELÉSI_GONDNOKSÁG_21_2" localSheetId="1">#REF!</definedName>
    <definedName name="VÁROSÜZEMELÉSI_GONDNOKSÁG_21_2" localSheetId="3">#REF!</definedName>
    <definedName name="VÁROSÜZEMELÉSI_GONDNOKSÁG_21_2" localSheetId="4">#REF!</definedName>
    <definedName name="VÁROSÜZEMELÉSI_GONDNOKSÁG_21_2">#REF!</definedName>
    <definedName name="VÁROSÜZEMELÉSI_GONDNOKSÁG_22" localSheetId="1">#REF!</definedName>
    <definedName name="VÁROSÜZEMELÉSI_GONDNOKSÁG_22" localSheetId="3">#REF!</definedName>
    <definedName name="VÁROSÜZEMELÉSI_GONDNOKSÁG_22" localSheetId="4">#REF!</definedName>
    <definedName name="VÁROSÜZEMELÉSI_GONDNOKSÁG_22" localSheetId="8">#REF!</definedName>
    <definedName name="VÁROSÜZEMELÉSI_GONDNOKSÁG_22">#REF!</definedName>
    <definedName name="VÁROSÜZEMELÉSI_GONDNOKSÁG_22_1" localSheetId="1">#REF!</definedName>
    <definedName name="VÁROSÜZEMELÉSI_GONDNOKSÁG_22_1" localSheetId="3">#REF!</definedName>
    <definedName name="VÁROSÜZEMELÉSI_GONDNOKSÁG_22_1" localSheetId="4">#REF!</definedName>
    <definedName name="VÁROSÜZEMELÉSI_GONDNOKSÁG_22_1" localSheetId="8">#REF!</definedName>
    <definedName name="VÁROSÜZEMELÉSI_GONDNOKSÁG_22_1">#REF!</definedName>
    <definedName name="VÁROSÜZEMELÉSI_GONDNOKSÁG_22_2" localSheetId="1">#REF!</definedName>
    <definedName name="VÁROSÜZEMELÉSI_GONDNOKSÁG_22_2" localSheetId="3">#REF!</definedName>
    <definedName name="VÁROSÜZEMELÉSI_GONDNOKSÁG_22_2" localSheetId="4">#REF!</definedName>
    <definedName name="VÁROSÜZEMELÉSI_GONDNOKSÁG_22_2">#REF!</definedName>
    <definedName name="VÁROSÜZEMELÉSI_GONDNOKSÁG_23" localSheetId="6">#REF!</definedName>
    <definedName name="VÁROSÜZEMELÉSI_GONDNOKSÁG_23" localSheetId="1">#REF!</definedName>
    <definedName name="VÁROSÜZEMELÉSI_GONDNOKSÁG_23" localSheetId="3">#REF!</definedName>
    <definedName name="VÁROSÜZEMELÉSI_GONDNOKSÁG_23" localSheetId="4">#REF!</definedName>
    <definedName name="VÁROSÜZEMELÉSI_GONDNOKSÁG_23" localSheetId="8">#REF!</definedName>
    <definedName name="VÁROSÜZEMELÉSI_GONDNOKSÁG_23">#REF!</definedName>
    <definedName name="VÁROSÜZEMELÉSI_GONDNOKSÁG_23_1" localSheetId="1">#REF!</definedName>
    <definedName name="VÁROSÜZEMELÉSI_GONDNOKSÁG_23_1" localSheetId="3">#REF!</definedName>
    <definedName name="VÁROSÜZEMELÉSI_GONDNOKSÁG_23_1" localSheetId="4">#REF!</definedName>
    <definedName name="VÁROSÜZEMELÉSI_GONDNOKSÁG_23_1" localSheetId="8">#REF!</definedName>
    <definedName name="VÁROSÜZEMELÉSI_GONDNOKSÁG_23_1">#REF!</definedName>
    <definedName name="VÁROSÜZEMELÉSI_GONDNOKSÁG_23_2" localSheetId="1">#REF!</definedName>
    <definedName name="VÁROSÜZEMELÉSI_GONDNOKSÁG_23_2" localSheetId="3">#REF!</definedName>
    <definedName name="VÁROSÜZEMELÉSI_GONDNOKSÁG_23_2" localSheetId="4">#REF!</definedName>
    <definedName name="VÁROSÜZEMELÉSI_GONDNOKSÁG_23_2">#REF!</definedName>
    <definedName name="VÁROSÜZEMELÉSI_GONDNOKSÁG_24" localSheetId="6">#REF!</definedName>
    <definedName name="VÁROSÜZEMELÉSI_GONDNOKSÁG_24" localSheetId="1">#REF!</definedName>
    <definedName name="VÁROSÜZEMELÉSI_GONDNOKSÁG_24" localSheetId="3">#REF!</definedName>
    <definedName name="VÁROSÜZEMELÉSI_GONDNOKSÁG_24" localSheetId="4">#REF!</definedName>
    <definedName name="VÁROSÜZEMELÉSI_GONDNOKSÁG_24" localSheetId="8">#REF!</definedName>
    <definedName name="VÁROSÜZEMELÉSI_GONDNOKSÁG_24">#REF!</definedName>
    <definedName name="VÁROSÜZEMELÉSI_GONDNOKSÁG_24_1" localSheetId="1">#REF!</definedName>
    <definedName name="VÁROSÜZEMELÉSI_GONDNOKSÁG_24_1" localSheetId="3">#REF!</definedName>
    <definedName name="VÁROSÜZEMELÉSI_GONDNOKSÁG_24_1" localSheetId="4">#REF!</definedName>
    <definedName name="VÁROSÜZEMELÉSI_GONDNOKSÁG_24_1" localSheetId="8">#REF!</definedName>
    <definedName name="VÁROSÜZEMELÉSI_GONDNOKSÁG_24_1">#REF!</definedName>
    <definedName name="VÁROSÜZEMELÉSI_GONDNOKSÁG_24_2" localSheetId="1">#REF!</definedName>
    <definedName name="VÁROSÜZEMELÉSI_GONDNOKSÁG_24_2" localSheetId="3">#REF!</definedName>
    <definedName name="VÁROSÜZEMELÉSI_GONDNOKSÁG_24_2" localSheetId="4">#REF!</definedName>
    <definedName name="VÁROSÜZEMELÉSI_GONDNOKSÁG_24_2">#REF!</definedName>
    <definedName name="VÁROSÜZEMELÉSI_GONDNOKSÁG_25" localSheetId="1">#REF!</definedName>
    <definedName name="VÁROSÜZEMELÉSI_GONDNOKSÁG_25" localSheetId="3">#REF!</definedName>
    <definedName name="VÁROSÜZEMELÉSI_GONDNOKSÁG_25" localSheetId="4">#REF!</definedName>
    <definedName name="VÁROSÜZEMELÉSI_GONDNOKSÁG_25" localSheetId="8">#REF!</definedName>
    <definedName name="VÁROSÜZEMELÉSI_GONDNOKSÁG_25">#REF!</definedName>
    <definedName name="VÁROSÜZEMELÉSI_GONDNOKSÁG_25_1" localSheetId="1">#REF!</definedName>
    <definedName name="VÁROSÜZEMELÉSI_GONDNOKSÁG_25_1" localSheetId="3">#REF!</definedName>
    <definedName name="VÁROSÜZEMELÉSI_GONDNOKSÁG_25_1" localSheetId="4">#REF!</definedName>
    <definedName name="VÁROSÜZEMELÉSI_GONDNOKSÁG_25_1" localSheetId="8">#REF!</definedName>
    <definedName name="VÁROSÜZEMELÉSI_GONDNOKSÁG_25_1">#REF!</definedName>
    <definedName name="VÁROSÜZEMELÉSI_GONDNOKSÁG_25_2" localSheetId="1">#REF!</definedName>
    <definedName name="VÁROSÜZEMELÉSI_GONDNOKSÁG_25_2" localSheetId="3">#REF!</definedName>
    <definedName name="VÁROSÜZEMELÉSI_GONDNOKSÁG_25_2" localSheetId="4">#REF!</definedName>
    <definedName name="VÁROSÜZEMELÉSI_GONDNOKSÁG_25_2">#REF!</definedName>
    <definedName name="VÁROSÜZEMELÉSI_GONDNOKSÁG_26" localSheetId="6">#REF!</definedName>
    <definedName name="VÁROSÜZEMELÉSI_GONDNOKSÁG_26" localSheetId="1">#REF!</definedName>
    <definedName name="VÁROSÜZEMELÉSI_GONDNOKSÁG_26" localSheetId="3">#REF!</definedName>
    <definedName name="VÁROSÜZEMELÉSI_GONDNOKSÁG_26" localSheetId="4">#REF!</definedName>
    <definedName name="VÁROSÜZEMELÉSI_GONDNOKSÁG_26" localSheetId="8">#REF!</definedName>
    <definedName name="VÁROSÜZEMELÉSI_GONDNOKSÁG_26">#REF!</definedName>
    <definedName name="VÁROSÜZEMELÉSI_GONDNOKSÁG_26_1" localSheetId="1">#REF!</definedName>
    <definedName name="VÁROSÜZEMELÉSI_GONDNOKSÁG_26_1" localSheetId="3">#REF!</definedName>
    <definedName name="VÁROSÜZEMELÉSI_GONDNOKSÁG_26_1" localSheetId="4">#REF!</definedName>
    <definedName name="VÁROSÜZEMELÉSI_GONDNOKSÁG_26_1" localSheetId="8">#REF!</definedName>
    <definedName name="VÁROSÜZEMELÉSI_GONDNOKSÁG_26_1">#REF!</definedName>
    <definedName name="VÁROSÜZEMELÉSI_GONDNOKSÁG_26_2" localSheetId="1">#REF!</definedName>
    <definedName name="VÁROSÜZEMELÉSI_GONDNOKSÁG_26_2" localSheetId="3">#REF!</definedName>
    <definedName name="VÁROSÜZEMELÉSI_GONDNOKSÁG_26_2" localSheetId="4">#REF!</definedName>
    <definedName name="VÁROSÜZEMELÉSI_GONDNOKSÁG_26_2">#REF!</definedName>
    <definedName name="VÁROSÜZEMELÉSI_GONDNOKSÁG_27" localSheetId="1">#REF!</definedName>
    <definedName name="VÁROSÜZEMELÉSI_GONDNOKSÁG_27" localSheetId="3">#REF!</definedName>
    <definedName name="VÁROSÜZEMELÉSI_GONDNOKSÁG_27" localSheetId="4">#REF!</definedName>
    <definedName name="VÁROSÜZEMELÉSI_GONDNOKSÁG_27" localSheetId="8">#REF!</definedName>
    <definedName name="VÁROSÜZEMELÉSI_GONDNOKSÁG_27">#REF!</definedName>
    <definedName name="VÁROSÜZEMELÉSI_GONDNOKSÁG_27_1" localSheetId="1">#REF!</definedName>
    <definedName name="VÁROSÜZEMELÉSI_GONDNOKSÁG_27_1" localSheetId="3">#REF!</definedName>
    <definedName name="VÁROSÜZEMELÉSI_GONDNOKSÁG_27_1" localSheetId="4">#REF!</definedName>
    <definedName name="VÁROSÜZEMELÉSI_GONDNOKSÁG_27_1" localSheetId="8">#REF!</definedName>
    <definedName name="VÁROSÜZEMELÉSI_GONDNOKSÁG_27_1">#REF!</definedName>
    <definedName name="VÁROSÜZEMELÉSI_GONDNOKSÁG_27_2" localSheetId="1">#REF!</definedName>
    <definedName name="VÁROSÜZEMELÉSI_GONDNOKSÁG_27_2" localSheetId="3">#REF!</definedName>
    <definedName name="VÁROSÜZEMELÉSI_GONDNOKSÁG_27_2" localSheetId="4">#REF!</definedName>
    <definedName name="VÁROSÜZEMELÉSI_GONDNOKSÁG_27_2">#REF!</definedName>
    <definedName name="VÁROSÜZEMELÉSI_GONDNOKSÁG_28" localSheetId="1">#REF!</definedName>
    <definedName name="VÁROSÜZEMELÉSI_GONDNOKSÁG_28" localSheetId="3">#REF!</definedName>
    <definedName name="VÁROSÜZEMELÉSI_GONDNOKSÁG_28" localSheetId="4">#REF!</definedName>
    <definedName name="VÁROSÜZEMELÉSI_GONDNOKSÁG_28" localSheetId="8">#REF!</definedName>
    <definedName name="VÁROSÜZEMELÉSI_GONDNOKSÁG_28">#REF!</definedName>
    <definedName name="VÁROSÜZEMELÉSI_GONDNOKSÁG_28_1" localSheetId="1">#REF!</definedName>
    <definedName name="VÁROSÜZEMELÉSI_GONDNOKSÁG_28_1" localSheetId="3">#REF!</definedName>
    <definedName name="VÁROSÜZEMELÉSI_GONDNOKSÁG_28_1" localSheetId="4">#REF!</definedName>
    <definedName name="VÁROSÜZEMELÉSI_GONDNOKSÁG_28_1" localSheetId="8">#REF!</definedName>
    <definedName name="VÁROSÜZEMELÉSI_GONDNOKSÁG_28_1">#REF!</definedName>
    <definedName name="VÁROSÜZEMELÉSI_GONDNOKSÁG_28_2" localSheetId="1">#REF!</definedName>
    <definedName name="VÁROSÜZEMELÉSI_GONDNOKSÁG_28_2" localSheetId="3">#REF!</definedName>
    <definedName name="VÁROSÜZEMELÉSI_GONDNOKSÁG_28_2" localSheetId="4">#REF!</definedName>
    <definedName name="VÁROSÜZEMELÉSI_GONDNOKSÁG_28_2">#REF!</definedName>
    <definedName name="VÁROSÜZEMELÉSI_GONDNOKSÁG_3" localSheetId="6">#REF!</definedName>
    <definedName name="VÁROSÜZEMELÉSI_GONDNOKSÁG_3" localSheetId="1">#REF!</definedName>
    <definedName name="VÁROSÜZEMELÉSI_GONDNOKSÁG_3" localSheetId="3">#REF!</definedName>
    <definedName name="VÁROSÜZEMELÉSI_GONDNOKSÁG_3" localSheetId="4">#REF!</definedName>
    <definedName name="VÁROSÜZEMELÉSI_GONDNOKSÁG_3" localSheetId="8">#REF!</definedName>
    <definedName name="VÁROSÜZEMELÉSI_GONDNOKSÁG_3">#REF!</definedName>
    <definedName name="VÁROSÜZEMELÉSI_GONDNOKSÁG_3_1" localSheetId="1">#REF!</definedName>
    <definedName name="VÁROSÜZEMELÉSI_GONDNOKSÁG_3_1" localSheetId="3">#REF!</definedName>
    <definedName name="VÁROSÜZEMELÉSI_GONDNOKSÁG_3_1" localSheetId="4">#REF!</definedName>
    <definedName name="VÁROSÜZEMELÉSI_GONDNOKSÁG_3_1" localSheetId="8">#REF!</definedName>
    <definedName name="VÁROSÜZEMELÉSI_GONDNOKSÁG_3_1">#REF!</definedName>
    <definedName name="VÁROSÜZEMELÉSI_GONDNOKSÁG_3_1_1" localSheetId="6">#REF!</definedName>
    <definedName name="VÁROSÜZEMELÉSI_GONDNOKSÁG_3_1_1" localSheetId="1">#REF!</definedName>
    <definedName name="VÁROSÜZEMELÉSI_GONDNOKSÁG_3_1_1" localSheetId="3">#REF!</definedName>
    <definedName name="VÁROSÜZEMELÉSI_GONDNOKSÁG_3_1_1" localSheetId="4">#REF!</definedName>
    <definedName name="VÁROSÜZEMELÉSI_GONDNOKSÁG_3_1_1" localSheetId="8">#REF!</definedName>
    <definedName name="VÁROSÜZEMELÉSI_GONDNOKSÁG_3_1_1">#REF!</definedName>
    <definedName name="VÁROSÜZEMELÉSI_GONDNOKSÁG_3_1_1_1" localSheetId="1">#REF!</definedName>
    <definedName name="VÁROSÜZEMELÉSI_GONDNOKSÁG_3_1_1_1" localSheetId="3">#REF!</definedName>
    <definedName name="VÁROSÜZEMELÉSI_GONDNOKSÁG_3_1_1_1" localSheetId="4">#REF!</definedName>
    <definedName name="VÁROSÜZEMELÉSI_GONDNOKSÁG_3_1_1_1" localSheetId="8">#REF!</definedName>
    <definedName name="VÁROSÜZEMELÉSI_GONDNOKSÁG_3_1_1_1">#REF!</definedName>
    <definedName name="VÁROSÜZEMELÉSI_GONDNOKSÁG_3_1_2" localSheetId="1">#REF!</definedName>
    <definedName name="VÁROSÜZEMELÉSI_GONDNOKSÁG_3_1_2" localSheetId="3">#REF!</definedName>
    <definedName name="VÁROSÜZEMELÉSI_GONDNOKSÁG_3_1_2" localSheetId="4">#REF!</definedName>
    <definedName name="VÁROSÜZEMELÉSI_GONDNOKSÁG_3_1_2">#REF!</definedName>
    <definedName name="VÁROSÜZEMELÉSI_GONDNOKSÁG_3_2" localSheetId="1">#REF!</definedName>
    <definedName name="VÁROSÜZEMELÉSI_GONDNOKSÁG_3_2" localSheetId="3">#REF!</definedName>
    <definedName name="VÁROSÜZEMELÉSI_GONDNOKSÁG_3_2" localSheetId="4">#REF!</definedName>
    <definedName name="VÁROSÜZEMELÉSI_GONDNOKSÁG_3_2">#REF!</definedName>
    <definedName name="VÁROSÜZEMELÉSI_GONDNOKSÁG_4" localSheetId="6">#REF!</definedName>
    <definedName name="VÁROSÜZEMELÉSI_GONDNOKSÁG_4" localSheetId="1">#REF!</definedName>
    <definedName name="VÁROSÜZEMELÉSI_GONDNOKSÁG_4" localSheetId="3">#REF!</definedName>
    <definedName name="VÁROSÜZEMELÉSI_GONDNOKSÁG_4" localSheetId="4">#REF!</definedName>
    <definedName name="VÁROSÜZEMELÉSI_GONDNOKSÁG_4" localSheetId="8">#REF!</definedName>
    <definedName name="VÁROSÜZEMELÉSI_GONDNOKSÁG_4">#REF!</definedName>
    <definedName name="VÁROSÜZEMELÉSI_GONDNOKSÁG_4_1" localSheetId="1">#REF!</definedName>
    <definedName name="VÁROSÜZEMELÉSI_GONDNOKSÁG_4_1" localSheetId="3">#REF!</definedName>
    <definedName name="VÁROSÜZEMELÉSI_GONDNOKSÁG_4_1" localSheetId="4">#REF!</definedName>
    <definedName name="VÁROSÜZEMELÉSI_GONDNOKSÁG_4_1" localSheetId="8">#REF!</definedName>
    <definedName name="VÁROSÜZEMELÉSI_GONDNOKSÁG_4_1">#REF!</definedName>
    <definedName name="VÁROSÜZEMELÉSI_GONDNOKSÁG_4_1_1" localSheetId="6">#REF!</definedName>
    <definedName name="VÁROSÜZEMELÉSI_GONDNOKSÁG_4_1_1" localSheetId="1">#REF!</definedName>
    <definedName name="VÁROSÜZEMELÉSI_GONDNOKSÁG_4_1_1" localSheetId="3">#REF!</definedName>
    <definedName name="VÁROSÜZEMELÉSI_GONDNOKSÁG_4_1_1" localSheetId="4">#REF!</definedName>
    <definedName name="VÁROSÜZEMELÉSI_GONDNOKSÁG_4_1_1" localSheetId="8">#REF!</definedName>
    <definedName name="VÁROSÜZEMELÉSI_GONDNOKSÁG_4_1_1">#REF!</definedName>
    <definedName name="VÁROSÜZEMELÉSI_GONDNOKSÁG_4_1_1_1" localSheetId="1">#REF!</definedName>
    <definedName name="VÁROSÜZEMELÉSI_GONDNOKSÁG_4_1_1_1" localSheetId="3">#REF!</definedName>
    <definedName name="VÁROSÜZEMELÉSI_GONDNOKSÁG_4_1_1_1" localSheetId="4">#REF!</definedName>
    <definedName name="VÁROSÜZEMELÉSI_GONDNOKSÁG_4_1_1_1" localSheetId="8">#REF!</definedName>
    <definedName name="VÁROSÜZEMELÉSI_GONDNOKSÁG_4_1_1_1">#REF!</definedName>
    <definedName name="VÁROSÜZEMELÉSI_GONDNOKSÁG_4_1_2" localSheetId="1">#REF!</definedName>
    <definedName name="VÁROSÜZEMELÉSI_GONDNOKSÁG_4_1_2" localSheetId="3">#REF!</definedName>
    <definedName name="VÁROSÜZEMELÉSI_GONDNOKSÁG_4_1_2" localSheetId="4">#REF!</definedName>
    <definedName name="VÁROSÜZEMELÉSI_GONDNOKSÁG_4_1_2">#REF!</definedName>
    <definedName name="VÁROSÜZEMELÉSI_GONDNOKSÁG_4_2" localSheetId="1">#REF!</definedName>
    <definedName name="VÁROSÜZEMELÉSI_GONDNOKSÁG_4_2" localSheetId="3">#REF!</definedName>
    <definedName name="VÁROSÜZEMELÉSI_GONDNOKSÁG_4_2" localSheetId="4">#REF!</definedName>
    <definedName name="VÁROSÜZEMELÉSI_GONDNOKSÁG_4_2">#REF!</definedName>
    <definedName name="VÁROSÜZEMELÉSI_GONDNOKSÁG_5" localSheetId="6">#REF!</definedName>
    <definedName name="VÁROSÜZEMELÉSI_GONDNOKSÁG_5" localSheetId="1">#REF!</definedName>
    <definedName name="VÁROSÜZEMELÉSI_GONDNOKSÁG_5" localSheetId="3">#REF!</definedName>
    <definedName name="VÁROSÜZEMELÉSI_GONDNOKSÁG_5" localSheetId="4">#REF!</definedName>
    <definedName name="VÁROSÜZEMELÉSI_GONDNOKSÁG_5" localSheetId="8">#REF!</definedName>
    <definedName name="VÁROSÜZEMELÉSI_GONDNOKSÁG_5">#REF!</definedName>
    <definedName name="VÁROSÜZEMELÉSI_GONDNOKSÁG_5_1" localSheetId="1">#REF!</definedName>
    <definedName name="VÁROSÜZEMELÉSI_GONDNOKSÁG_5_1" localSheetId="3">#REF!</definedName>
    <definedName name="VÁROSÜZEMELÉSI_GONDNOKSÁG_5_1" localSheetId="4">#REF!</definedName>
    <definedName name="VÁROSÜZEMELÉSI_GONDNOKSÁG_5_1" localSheetId="8">#REF!</definedName>
    <definedName name="VÁROSÜZEMELÉSI_GONDNOKSÁG_5_1">#REF!</definedName>
    <definedName name="VÁROSÜZEMELÉSI_GONDNOKSÁG_5_1_1" localSheetId="6">#REF!</definedName>
    <definedName name="VÁROSÜZEMELÉSI_GONDNOKSÁG_5_1_1" localSheetId="1">#REF!</definedName>
    <definedName name="VÁROSÜZEMELÉSI_GONDNOKSÁG_5_1_1" localSheetId="3">#REF!</definedName>
    <definedName name="VÁROSÜZEMELÉSI_GONDNOKSÁG_5_1_1" localSheetId="4">#REF!</definedName>
    <definedName name="VÁROSÜZEMELÉSI_GONDNOKSÁG_5_1_1" localSheetId="8">#REF!</definedName>
    <definedName name="VÁROSÜZEMELÉSI_GONDNOKSÁG_5_1_1">#REF!</definedName>
    <definedName name="VÁROSÜZEMELÉSI_GONDNOKSÁG_5_1_1_1" localSheetId="1">#REF!</definedName>
    <definedName name="VÁROSÜZEMELÉSI_GONDNOKSÁG_5_1_1_1" localSheetId="3">#REF!</definedName>
    <definedName name="VÁROSÜZEMELÉSI_GONDNOKSÁG_5_1_1_1" localSheetId="4">#REF!</definedName>
    <definedName name="VÁROSÜZEMELÉSI_GONDNOKSÁG_5_1_1_1" localSheetId="8">#REF!</definedName>
    <definedName name="VÁROSÜZEMELÉSI_GONDNOKSÁG_5_1_1_1">#REF!</definedName>
    <definedName name="VÁROSÜZEMELÉSI_GONDNOKSÁG_5_1_2" localSheetId="1">#REF!</definedName>
    <definedName name="VÁROSÜZEMELÉSI_GONDNOKSÁG_5_1_2" localSheetId="3">#REF!</definedName>
    <definedName name="VÁROSÜZEMELÉSI_GONDNOKSÁG_5_1_2" localSheetId="4">#REF!</definedName>
    <definedName name="VÁROSÜZEMELÉSI_GONDNOKSÁG_5_1_2">#REF!</definedName>
    <definedName name="VÁROSÜZEMELÉSI_GONDNOKSÁG_5_2" localSheetId="1">#REF!</definedName>
    <definedName name="VÁROSÜZEMELÉSI_GONDNOKSÁG_5_2" localSheetId="3">#REF!</definedName>
    <definedName name="VÁROSÜZEMELÉSI_GONDNOKSÁG_5_2" localSheetId="4">#REF!</definedName>
    <definedName name="VÁROSÜZEMELÉSI_GONDNOKSÁG_5_2">#REF!</definedName>
    <definedName name="VÁROSÜZEMELÉSI_GONDNOKSÁG_6" localSheetId="6">#REF!</definedName>
    <definedName name="VÁROSÜZEMELÉSI_GONDNOKSÁG_6" localSheetId="1">#REF!</definedName>
    <definedName name="VÁROSÜZEMELÉSI_GONDNOKSÁG_6" localSheetId="3">#REF!</definedName>
    <definedName name="VÁROSÜZEMELÉSI_GONDNOKSÁG_6" localSheetId="4">#REF!</definedName>
    <definedName name="VÁROSÜZEMELÉSI_GONDNOKSÁG_6" localSheetId="8">#REF!</definedName>
    <definedName name="VÁROSÜZEMELÉSI_GONDNOKSÁG_6">#REF!</definedName>
    <definedName name="VÁROSÜZEMELÉSI_GONDNOKSÁG_6_1" localSheetId="1">#REF!</definedName>
    <definedName name="VÁROSÜZEMELÉSI_GONDNOKSÁG_6_1" localSheetId="3">#REF!</definedName>
    <definedName name="VÁROSÜZEMELÉSI_GONDNOKSÁG_6_1" localSheetId="4">#REF!</definedName>
    <definedName name="VÁROSÜZEMELÉSI_GONDNOKSÁG_6_1" localSheetId="8">#REF!</definedName>
    <definedName name="VÁROSÜZEMELÉSI_GONDNOKSÁG_6_1">#REF!</definedName>
    <definedName name="VÁROSÜZEMELÉSI_GONDNOKSÁG_6_1_1" localSheetId="1">#REF!</definedName>
    <definedName name="VÁROSÜZEMELÉSI_GONDNOKSÁG_6_1_1" localSheetId="3">#REF!</definedName>
    <definedName name="VÁROSÜZEMELÉSI_GONDNOKSÁG_6_1_1" localSheetId="4">#REF!</definedName>
    <definedName name="VÁROSÜZEMELÉSI_GONDNOKSÁG_6_1_1" localSheetId="8">#REF!</definedName>
    <definedName name="VÁROSÜZEMELÉSI_GONDNOKSÁG_6_1_1">#REF!</definedName>
    <definedName name="VÁROSÜZEMELÉSI_GONDNOKSÁG_6_2" localSheetId="1">#REF!</definedName>
    <definedName name="VÁROSÜZEMELÉSI_GONDNOKSÁG_6_2" localSheetId="3">#REF!</definedName>
    <definedName name="VÁROSÜZEMELÉSI_GONDNOKSÁG_6_2" localSheetId="4">#REF!</definedName>
    <definedName name="VÁROSÜZEMELÉSI_GONDNOKSÁG_6_2">#REF!</definedName>
    <definedName name="VÁROSÜZEMELÉSI_GONDNOKSÁG_7" localSheetId="6">#REF!</definedName>
    <definedName name="VÁROSÜZEMELÉSI_GONDNOKSÁG_7" localSheetId="1">#REF!</definedName>
    <definedName name="VÁROSÜZEMELÉSI_GONDNOKSÁG_7" localSheetId="3">#REF!</definedName>
    <definedName name="VÁROSÜZEMELÉSI_GONDNOKSÁG_7" localSheetId="4">#REF!</definedName>
    <definedName name="VÁROSÜZEMELÉSI_GONDNOKSÁG_7" localSheetId="8">#REF!</definedName>
    <definedName name="VÁROSÜZEMELÉSI_GONDNOKSÁG_7">#REF!</definedName>
    <definedName name="VÁROSÜZEMELÉSI_GONDNOKSÁG_7_1" localSheetId="1">#REF!</definedName>
    <definedName name="VÁROSÜZEMELÉSI_GONDNOKSÁG_7_1" localSheetId="3">#REF!</definedName>
    <definedName name="VÁROSÜZEMELÉSI_GONDNOKSÁG_7_1" localSheetId="4">#REF!</definedName>
    <definedName name="VÁROSÜZEMELÉSI_GONDNOKSÁG_7_1" localSheetId="8">#REF!</definedName>
    <definedName name="VÁROSÜZEMELÉSI_GONDNOKSÁG_7_1">#REF!</definedName>
    <definedName name="VÁROSÜZEMELÉSI_GONDNOKSÁG_7_1_1" localSheetId="1">#REF!</definedName>
    <definedName name="VÁROSÜZEMELÉSI_GONDNOKSÁG_7_1_1" localSheetId="3">#REF!</definedName>
    <definedName name="VÁROSÜZEMELÉSI_GONDNOKSÁG_7_1_1" localSheetId="4">#REF!</definedName>
    <definedName name="VÁROSÜZEMELÉSI_GONDNOKSÁG_7_1_1" localSheetId="8">#REF!</definedName>
    <definedName name="VÁROSÜZEMELÉSI_GONDNOKSÁG_7_1_1">#REF!</definedName>
    <definedName name="VÁROSÜZEMELÉSI_GONDNOKSÁG_7_2" localSheetId="1">#REF!</definedName>
    <definedName name="VÁROSÜZEMELÉSI_GONDNOKSÁG_7_2" localSheetId="3">#REF!</definedName>
    <definedName name="VÁROSÜZEMELÉSI_GONDNOKSÁG_7_2" localSheetId="4">#REF!</definedName>
    <definedName name="VÁROSÜZEMELÉSI_GONDNOKSÁG_7_2">#REF!</definedName>
    <definedName name="VÁROSÜZEMELÉSI_GONDNOKSÁG_8" localSheetId="6">#REF!</definedName>
    <definedName name="VÁROSÜZEMELÉSI_GONDNOKSÁG_8" localSheetId="1">#REF!</definedName>
    <definedName name="VÁROSÜZEMELÉSI_GONDNOKSÁG_8" localSheetId="3">#REF!</definedName>
    <definedName name="VÁROSÜZEMELÉSI_GONDNOKSÁG_8" localSheetId="4">#REF!</definedName>
    <definedName name="VÁROSÜZEMELÉSI_GONDNOKSÁG_8" localSheetId="8">#REF!</definedName>
    <definedName name="VÁROSÜZEMELÉSI_GONDNOKSÁG_8">#REF!</definedName>
    <definedName name="VÁROSÜZEMELÉSI_GONDNOKSÁG_8_1" localSheetId="1">#REF!</definedName>
    <definedName name="VÁROSÜZEMELÉSI_GONDNOKSÁG_8_1" localSheetId="3">#REF!</definedName>
    <definedName name="VÁROSÜZEMELÉSI_GONDNOKSÁG_8_1" localSheetId="4">#REF!</definedName>
    <definedName name="VÁROSÜZEMELÉSI_GONDNOKSÁG_8_1" localSheetId="8">#REF!</definedName>
    <definedName name="VÁROSÜZEMELÉSI_GONDNOKSÁG_8_1">#REF!</definedName>
    <definedName name="VÁROSÜZEMELÉSI_GONDNOKSÁG_8_1_1" localSheetId="1">#REF!</definedName>
    <definedName name="VÁROSÜZEMELÉSI_GONDNOKSÁG_8_1_1" localSheetId="3">#REF!</definedName>
    <definedName name="VÁROSÜZEMELÉSI_GONDNOKSÁG_8_1_1" localSheetId="4">#REF!</definedName>
    <definedName name="VÁROSÜZEMELÉSI_GONDNOKSÁG_8_1_1" localSheetId="8">#REF!</definedName>
    <definedName name="VÁROSÜZEMELÉSI_GONDNOKSÁG_8_1_1">#REF!</definedName>
    <definedName name="VÁROSÜZEMELÉSI_GONDNOKSÁG_8_2" localSheetId="1">#REF!</definedName>
    <definedName name="VÁROSÜZEMELÉSI_GONDNOKSÁG_8_2" localSheetId="3">#REF!</definedName>
    <definedName name="VÁROSÜZEMELÉSI_GONDNOKSÁG_8_2" localSheetId="4">#REF!</definedName>
    <definedName name="VÁROSÜZEMELÉSI_GONDNOKSÁG_8_2">#REF!</definedName>
    <definedName name="VÁROSÜZEMELÉSI_GONDNOKSÁG_9" localSheetId="6">#REF!</definedName>
    <definedName name="VÁROSÜZEMELÉSI_GONDNOKSÁG_9" localSheetId="1">#REF!</definedName>
    <definedName name="VÁROSÜZEMELÉSI_GONDNOKSÁG_9" localSheetId="3">#REF!</definedName>
    <definedName name="VÁROSÜZEMELÉSI_GONDNOKSÁG_9" localSheetId="4">#REF!</definedName>
    <definedName name="VÁROSÜZEMELÉSI_GONDNOKSÁG_9" localSheetId="8">#REF!</definedName>
    <definedName name="VÁROSÜZEMELÉSI_GONDNOKSÁG_9">#REF!</definedName>
    <definedName name="VÁROSÜZEMELÉSI_GONDNOKSÁG_9_1" localSheetId="6">#REF!</definedName>
    <definedName name="VÁROSÜZEMELÉSI_GONDNOKSÁG_9_1" localSheetId="1">#REF!</definedName>
    <definedName name="VÁROSÜZEMELÉSI_GONDNOKSÁG_9_1" localSheetId="3">#REF!</definedName>
    <definedName name="VÁROSÜZEMELÉSI_GONDNOKSÁG_9_1" localSheetId="4">#REF!</definedName>
    <definedName name="VÁROSÜZEMELÉSI_GONDNOKSÁG_9_1" localSheetId="8">#REF!</definedName>
    <definedName name="VÁROSÜZEMELÉSI_GONDNOKSÁG_9_1">#REF!</definedName>
    <definedName name="VÁROSÜZEMELÉSI_GONDNOKSÁG_9_1_1" localSheetId="1">#REF!</definedName>
    <definedName name="VÁROSÜZEMELÉSI_GONDNOKSÁG_9_1_1" localSheetId="3">#REF!</definedName>
    <definedName name="VÁROSÜZEMELÉSI_GONDNOKSÁG_9_1_1" localSheetId="4">#REF!</definedName>
    <definedName name="VÁROSÜZEMELÉSI_GONDNOKSÁG_9_1_1" localSheetId="8">#REF!</definedName>
    <definedName name="VÁROSÜZEMELÉSI_GONDNOKSÁG_9_1_1">#REF!</definedName>
    <definedName name="VÁROSÜZEMELÉSI_GONDNOKSÁG_9_2" localSheetId="1">#REF!</definedName>
    <definedName name="VÁROSÜZEMELÉSI_GONDNOKSÁG_9_2" localSheetId="3">#REF!</definedName>
    <definedName name="VÁROSÜZEMELÉSI_GONDNOKSÁG_9_2" localSheetId="4">#REF!</definedName>
    <definedName name="VÁROSÜZEMELÉSI_GONDNOKSÁG_9_2">#REF!</definedName>
    <definedName name="Z_86E48323_264C_40E2_B0D7_6FB9CF532F95_.wvu.PrintArea" localSheetId="1">#REF!</definedName>
    <definedName name="Z_86E48323_264C_40E2_B0D7_6FB9CF532F95_.wvu.PrintArea" localSheetId="3">#REF!</definedName>
    <definedName name="Z_86E48323_264C_40E2_B0D7_6FB9CF532F95_.wvu.PrintArea" localSheetId="4">#REF!</definedName>
    <definedName name="Z_86E48323_264C_40E2_B0D7_6FB9CF532F95_.wvu.PrintArea_1" localSheetId="1">#REF!</definedName>
    <definedName name="Z_86E48323_264C_40E2_B0D7_6FB9CF532F95_.wvu.PrintArea_1" localSheetId="3">#REF!</definedName>
    <definedName name="Z_86E48323_264C_40E2_B0D7_6FB9CF532F95_.wvu.PrintArea_1" localSheetId="4">#REF!</definedName>
    <definedName name="Z_86E48323_264C_40E2_B0D7_6FB9CF532F95_.wvu.PrintArea_2" localSheetId="1">#REF!</definedName>
    <definedName name="Z_86E48323_264C_40E2_B0D7_6FB9CF532F95_.wvu.PrintArea_2" localSheetId="3">#REF!</definedName>
    <definedName name="Z_86E48323_264C_40E2_B0D7_6FB9CF532F95_.wvu.PrintArea_2" localSheetId="4">#REF!</definedName>
    <definedName name="Z_86E48323_264C_40E2_B0D7_6FB9CF532F95_.wvu.PrintArea_2">#REF!</definedName>
    <definedName name="Z_86E48323_264C_40E2_B0D7_6FB9CF532F95_.wvu.PrintArea_3" localSheetId="1">#REF!</definedName>
    <definedName name="Z_86E48323_264C_40E2_B0D7_6FB9CF532F95_.wvu.PrintArea_3" localSheetId="3">#REF!</definedName>
    <definedName name="Z_86E48323_264C_40E2_B0D7_6FB9CF532F95_.wvu.PrintArea_3" localSheetId="4">#REF!</definedName>
    <definedName name="Z_86E48323_264C_40E2_B0D7_6FB9CF532F95_.wvu.PrintArea_3">#REF!</definedName>
    <definedName name="Z_86E48323_264C_40E2_B0D7_6FB9CF532F95_.wvu.PrintArea_4" localSheetId="1">#REF!</definedName>
    <definedName name="Z_86E48323_264C_40E2_B0D7_6FB9CF532F95_.wvu.PrintArea_4" localSheetId="3">#REF!</definedName>
    <definedName name="Z_86E48323_264C_40E2_B0D7_6FB9CF532F95_.wvu.PrintArea_4" localSheetId="4">#REF!</definedName>
    <definedName name="Z_86E48323_264C_40E2_B0D7_6FB9CF532F95_.wvu.PrintArea_4">#REF!</definedName>
    <definedName name="Z_86E48323_264C_40E2_B0D7_6FB9CF532F95_.wvu.PrintArea_5" localSheetId="1">#REF!</definedName>
    <definedName name="Z_86E48323_264C_40E2_B0D7_6FB9CF532F95_.wvu.PrintArea_5" localSheetId="3">#REF!</definedName>
    <definedName name="Z_86E48323_264C_40E2_B0D7_6FB9CF532F95_.wvu.PrintArea_5" localSheetId="4">#REF!</definedName>
    <definedName name="Z_86E48323_264C_40E2_B0D7_6FB9CF532F95_.wvu.PrintArea_5">#REF!</definedName>
    <definedName name="Z_86E48323_264C_40E2_B0D7_6FB9CF532F95_.wvu.PrintArea_6" localSheetId="1">#REF!</definedName>
    <definedName name="Z_86E48323_264C_40E2_B0D7_6FB9CF532F95_.wvu.PrintArea_6" localSheetId="3">#REF!</definedName>
    <definedName name="Z_86E48323_264C_40E2_B0D7_6FB9CF532F95_.wvu.PrintArea_6" localSheetId="4">#REF!</definedName>
    <definedName name="Z_86E48323_264C_40E2_B0D7_6FB9CF532F95_.wvu.PrintArea_6">#REF!</definedName>
    <definedName name="Z_86E48323_264C_40E2_B0D7_6FB9CF532F95_.wvu.PrintArea_7" localSheetId="1">#REF!</definedName>
    <definedName name="Z_86E48323_264C_40E2_B0D7_6FB9CF532F95_.wvu.PrintArea_7" localSheetId="3">#REF!</definedName>
    <definedName name="Z_86E48323_264C_40E2_B0D7_6FB9CF532F95_.wvu.PrintArea_7" localSheetId="4">#REF!</definedName>
    <definedName name="Z_86E48323_264C_40E2_B0D7_6FB9CF532F95_.wvu.PrintArea_7" localSheetId="8">többéves!$B$1:$G$27</definedName>
    <definedName name="Z_86E48323_264C_40E2_B0D7_6FB9CF532F95_.wvu.PrintArea_7">#REF!</definedName>
    <definedName name="Z_86E48323_264C_40E2_B0D7_6FB9CF532F95_.wvu.PrintArea_8" localSheetId="1">#REF!</definedName>
    <definedName name="Z_86E48323_264C_40E2_B0D7_6FB9CF532F95_.wvu.PrintArea_8" localSheetId="3">#REF!</definedName>
    <definedName name="Z_86E48323_264C_40E2_B0D7_6FB9CF532F95_.wvu.PrintArea_8" localSheetId="4">#REF!</definedName>
    <definedName name="Z_86E48323_264C_40E2_B0D7_6FB9CF532F95_.wvu.PrintArea_8" localSheetId="8">#REF!</definedName>
    <definedName name="Z_86E48323_264C_40E2_B0D7_6FB9CF532F95_.wvu.PrintArea_8">#REF!</definedName>
    <definedName name="Z_86E48323_264C_40E2_B0D7_6FB9CF532F95_.wvu.PrintTitles" localSheetId="1">#REF!</definedName>
    <definedName name="Z_86E48323_264C_40E2_B0D7_6FB9CF532F95_.wvu.PrintTitles" localSheetId="3">#REF!</definedName>
    <definedName name="Z_86E48323_264C_40E2_B0D7_6FB9CF532F95_.wvu.PrintTitles" localSheetId="4">#REF!</definedName>
  </definedNames>
  <calcPr calcId="125725"/>
</workbook>
</file>

<file path=xl/calcChain.xml><?xml version="1.0" encoding="utf-8"?>
<calcChain xmlns="http://schemas.openxmlformats.org/spreadsheetml/2006/main">
  <c r="Q7" i="17"/>
  <c r="C27" i="12"/>
  <c r="C28"/>
  <c r="C23"/>
  <c r="D22"/>
  <c r="B23"/>
  <c r="D21"/>
  <c r="D20"/>
  <c r="B28"/>
  <c r="B27"/>
  <c r="C25" i="15"/>
  <c r="E133" i="8"/>
  <c r="D133"/>
  <c r="E30" i="7"/>
  <c r="D30"/>
  <c r="E40"/>
  <c r="C11"/>
  <c r="F11" i="13"/>
  <c r="F10"/>
  <c r="I10"/>
  <c r="H25" i="17"/>
  <c r="I25"/>
  <c r="K14"/>
  <c r="C8" i="21"/>
  <c r="C16"/>
  <c r="U18" i="4"/>
  <c r="O18"/>
  <c r="N18"/>
  <c r="V17"/>
  <c r="E18"/>
  <c r="F18"/>
  <c r="G18"/>
  <c r="H18"/>
  <c r="I18"/>
  <c r="J18"/>
  <c r="K18"/>
  <c r="L18"/>
  <c r="D18"/>
  <c r="M17"/>
  <c r="V17" i="1"/>
  <c r="M17"/>
  <c r="P18"/>
  <c r="Q18"/>
  <c r="R18"/>
  <c r="S18"/>
  <c r="T18"/>
  <c r="U18"/>
  <c r="N18"/>
  <c r="L18"/>
  <c r="E18"/>
  <c r="F18"/>
  <c r="G18"/>
  <c r="H18"/>
  <c r="I18"/>
  <c r="K18"/>
  <c r="D18"/>
  <c r="D8" i="12"/>
  <c r="D9"/>
  <c r="D10"/>
  <c r="D11"/>
  <c r="D12"/>
  <c r="D13"/>
  <c r="D14"/>
  <c r="D15"/>
  <c r="D16"/>
  <c r="D17"/>
  <c r="D18"/>
  <c r="D19"/>
  <c r="D7"/>
  <c r="T14" i="10"/>
  <c r="T13"/>
  <c r="S14"/>
  <c r="S13"/>
  <c r="R12"/>
  <c r="N14"/>
  <c r="O14"/>
  <c r="P14"/>
  <c r="Q14"/>
  <c r="M14"/>
  <c r="N13"/>
  <c r="O13"/>
  <c r="P13"/>
  <c r="Q13"/>
  <c r="M13"/>
  <c r="L12"/>
  <c r="E14"/>
  <c r="F14"/>
  <c r="G14"/>
  <c r="H14"/>
  <c r="I14"/>
  <c r="J14"/>
  <c r="K14"/>
  <c r="E13"/>
  <c r="F13"/>
  <c r="G13"/>
  <c r="H13"/>
  <c r="I13"/>
  <c r="J13"/>
  <c r="K13"/>
  <c r="D14"/>
  <c r="D13"/>
  <c r="D14" i="9"/>
  <c r="D13"/>
  <c r="D23" i="12" l="1"/>
  <c r="D27"/>
  <c r="C29"/>
  <c r="L13" i="10"/>
  <c r="R13"/>
  <c r="U12"/>
  <c r="R14" i="9"/>
  <c r="R13"/>
  <c r="Q12"/>
  <c r="Q9"/>
  <c r="Q14" s="1"/>
  <c r="M14"/>
  <c r="N14"/>
  <c r="O14"/>
  <c r="P14"/>
  <c r="L14"/>
  <c r="M13"/>
  <c r="N13"/>
  <c r="O13"/>
  <c r="P13"/>
  <c r="L13"/>
  <c r="Q13" s="1"/>
  <c r="J12"/>
  <c r="S12" s="1"/>
  <c r="J9"/>
  <c r="S9" s="1"/>
  <c r="E14"/>
  <c r="F14"/>
  <c r="G14"/>
  <c r="H14"/>
  <c r="I14"/>
  <c r="E13"/>
  <c r="F13"/>
  <c r="G13"/>
  <c r="H13"/>
  <c r="I13"/>
  <c r="C134" i="8"/>
  <c r="D134"/>
  <c r="D140"/>
  <c r="D139"/>
  <c r="D131"/>
  <c r="E126"/>
  <c r="E125"/>
  <c r="D124"/>
  <c r="E120"/>
  <c r="E118" s="1"/>
  <c r="E121"/>
  <c r="E122"/>
  <c r="E119"/>
  <c r="D118"/>
  <c r="E116"/>
  <c r="E115"/>
  <c r="E114" s="1"/>
  <c r="D114"/>
  <c r="E110"/>
  <c r="E111"/>
  <c r="E112"/>
  <c r="E109"/>
  <c r="E108" s="1"/>
  <c r="D108"/>
  <c r="E104"/>
  <c r="E105"/>
  <c r="E106"/>
  <c r="E103"/>
  <c r="D102"/>
  <c r="E98"/>
  <c r="E99"/>
  <c r="E100"/>
  <c r="E97"/>
  <c r="D96"/>
  <c r="E93"/>
  <c r="E92" s="1"/>
  <c r="D92"/>
  <c r="E91"/>
  <c r="E89" s="1"/>
  <c r="D89"/>
  <c r="E86"/>
  <c r="E85" s="1"/>
  <c r="D85"/>
  <c r="E84"/>
  <c r="E83" s="1"/>
  <c r="D83"/>
  <c r="E70"/>
  <c r="E71"/>
  <c r="E72"/>
  <c r="E69"/>
  <c r="D68"/>
  <c r="E66"/>
  <c r="E67"/>
  <c r="E65"/>
  <c r="D64"/>
  <c r="E63"/>
  <c r="E62"/>
  <c r="E61" s="1"/>
  <c r="D61"/>
  <c r="E60"/>
  <c r="E59"/>
  <c r="E58" s="1"/>
  <c r="D58"/>
  <c r="E56"/>
  <c r="E57"/>
  <c r="E55"/>
  <c r="E54" s="1"/>
  <c r="D54"/>
  <c r="E53"/>
  <c r="D52"/>
  <c r="E52"/>
  <c r="E49"/>
  <c r="E50"/>
  <c r="E51"/>
  <c r="E48"/>
  <c r="D47"/>
  <c r="E46"/>
  <c r="E45" s="1"/>
  <c r="D45"/>
  <c r="E44"/>
  <c r="E43" s="1"/>
  <c r="D43"/>
  <c r="E42"/>
  <c r="E41" s="1"/>
  <c r="D41"/>
  <c r="E40"/>
  <c r="E39" s="1"/>
  <c r="D39"/>
  <c r="E26"/>
  <c r="E27"/>
  <c r="E28"/>
  <c r="E29"/>
  <c r="E30"/>
  <c r="E25"/>
  <c r="D24"/>
  <c r="E23"/>
  <c r="E22"/>
  <c r="D21"/>
  <c r="E20"/>
  <c r="E19" s="1"/>
  <c r="D19"/>
  <c r="E11"/>
  <c r="E13"/>
  <c r="E14"/>
  <c r="E15"/>
  <c r="E16"/>
  <c r="E17"/>
  <c r="E134" s="1"/>
  <c r="E18"/>
  <c r="E140" s="1"/>
  <c r="E10"/>
  <c r="E12"/>
  <c r="D132"/>
  <c r="E79"/>
  <c r="E80"/>
  <c r="E81"/>
  <c r="E82"/>
  <c r="E78"/>
  <c r="D77"/>
  <c r="E33"/>
  <c r="E34"/>
  <c r="E35"/>
  <c r="E36"/>
  <c r="E37"/>
  <c r="E38"/>
  <c r="E139" s="1"/>
  <c r="E32"/>
  <c r="D128"/>
  <c r="D31"/>
  <c r="E75"/>
  <c r="E76"/>
  <c r="D129"/>
  <c r="D73"/>
  <c r="C46" i="7"/>
  <c r="D46"/>
  <c r="E46"/>
  <c r="E60"/>
  <c r="E58" s="1"/>
  <c r="E57" s="1"/>
  <c r="D58"/>
  <c r="D57" s="1"/>
  <c r="D55"/>
  <c r="E55"/>
  <c r="E54"/>
  <c r="E53" s="1"/>
  <c r="E48" s="1"/>
  <c r="D53"/>
  <c r="D49"/>
  <c r="E49"/>
  <c r="E45"/>
  <c r="E44"/>
  <c r="E43"/>
  <c r="D42"/>
  <c r="D41" s="1"/>
  <c r="E39"/>
  <c r="E38" s="1"/>
  <c r="D38"/>
  <c r="E35"/>
  <c r="E36"/>
  <c r="E37"/>
  <c r="E34"/>
  <c r="D33"/>
  <c r="E32"/>
  <c r="E31" s="1"/>
  <c r="D31"/>
  <c r="E28"/>
  <c r="E27" s="1"/>
  <c r="D27"/>
  <c r="E26"/>
  <c r="E25"/>
  <c r="D24"/>
  <c r="E23"/>
  <c r="E22"/>
  <c r="D21"/>
  <c r="E12"/>
  <c r="E13"/>
  <c r="E14"/>
  <c r="E15"/>
  <c r="E16"/>
  <c r="E17"/>
  <c r="E18"/>
  <c r="E19"/>
  <c r="D11"/>
  <c r="D10" s="1"/>
  <c r="K24" i="13"/>
  <c r="J26"/>
  <c r="K26"/>
  <c r="J17"/>
  <c r="J21" s="1"/>
  <c r="K17"/>
  <c r="K21" s="1"/>
  <c r="K16"/>
  <c r="K15"/>
  <c r="K12"/>
  <c r="K13"/>
  <c r="K14"/>
  <c r="K11"/>
  <c r="K7"/>
  <c r="K8"/>
  <c r="K9"/>
  <c r="K6"/>
  <c r="J10"/>
  <c r="J20" s="1"/>
  <c r="E35"/>
  <c r="F35"/>
  <c r="F34"/>
  <c r="F33"/>
  <c r="E32"/>
  <c r="F16"/>
  <c r="F15"/>
  <c r="F14"/>
  <c r="F13"/>
  <c r="F12"/>
  <c r="F9"/>
  <c r="E9"/>
  <c r="E21" s="1"/>
  <c r="E40" s="1"/>
  <c r="U13" i="10" l="1"/>
  <c r="E64" i="8"/>
  <c r="E136"/>
  <c r="E132"/>
  <c r="E9"/>
  <c r="E21" i="7"/>
  <c r="E24"/>
  <c r="K30" i="13"/>
  <c r="K40"/>
  <c r="E138" i="8"/>
  <c r="E141" s="1"/>
  <c r="J39" i="13"/>
  <c r="J22"/>
  <c r="J38" s="1"/>
  <c r="J29"/>
  <c r="J28" s="1"/>
  <c r="J30"/>
  <c r="J40"/>
  <c r="J42" s="1"/>
  <c r="E96" i="8"/>
  <c r="D130"/>
  <c r="D135" s="1"/>
  <c r="D9"/>
  <c r="E130"/>
  <c r="F21" i="13"/>
  <c r="D20" i="7"/>
  <c r="E74" i="8"/>
  <c r="E128" s="1"/>
  <c r="E31"/>
  <c r="E124"/>
  <c r="E129"/>
  <c r="E131"/>
  <c r="J13" i="9"/>
  <c r="J33" i="13"/>
  <c r="E47" i="8"/>
  <c r="D136"/>
  <c r="S14" i="9"/>
  <c r="S13"/>
  <c r="J14"/>
  <c r="D138" i="8"/>
  <c r="D141" s="1"/>
  <c r="E102"/>
  <c r="E68"/>
  <c r="E24"/>
  <c r="E21"/>
  <c r="E77"/>
  <c r="E33" i="7"/>
  <c r="E11"/>
  <c r="E10" s="1"/>
  <c r="D48"/>
  <c r="E42"/>
  <c r="E41" s="1"/>
  <c r="D29"/>
  <c r="E20"/>
  <c r="K10" i="13"/>
  <c r="K20" s="1"/>
  <c r="E31"/>
  <c r="F32"/>
  <c r="F31" s="1"/>
  <c r="E6"/>
  <c r="E20" s="1"/>
  <c r="F8"/>
  <c r="E73" i="8" l="1"/>
  <c r="E135"/>
  <c r="E137" s="1"/>
  <c r="E142" s="1"/>
  <c r="D9" i="7"/>
  <c r="D8" s="1"/>
  <c r="D61" s="1"/>
  <c r="J32" i="13"/>
  <c r="J31" s="1"/>
  <c r="K29"/>
  <c r="K28" s="1"/>
  <c r="K39"/>
  <c r="K22"/>
  <c r="K38" s="1"/>
  <c r="D137" i="8"/>
  <c r="D142" s="1"/>
  <c r="E29" i="7"/>
  <c r="E9" s="1"/>
  <c r="E8" s="1"/>
  <c r="E61" s="1"/>
  <c r="F40" i="13"/>
  <c r="K42" s="1"/>
  <c r="K33"/>
  <c r="E39"/>
  <c r="J41" s="1"/>
  <c r="E22"/>
  <c r="E38" s="1"/>
  <c r="F7"/>
  <c r="F6" s="1"/>
  <c r="F20" s="1"/>
  <c r="K32" l="1"/>
  <c r="K31" s="1"/>
  <c r="F39"/>
  <c r="K41" s="1"/>
  <c r="F22"/>
  <c r="F38" s="1"/>
  <c r="C13" i="23"/>
  <c r="C21"/>
  <c r="D28" i="18"/>
  <c r="E28" s="1"/>
  <c r="D28" i="12"/>
  <c r="D29" s="1"/>
  <c r="C128" i="8"/>
  <c r="C133"/>
  <c r="C130"/>
  <c r="C129"/>
  <c r="C124"/>
  <c r="C118"/>
  <c r="C73"/>
  <c r="C140"/>
  <c r="C139"/>
  <c r="F398" i="22"/>
  <c r="F415" s="1"/>
  <c r="E398"/>
  <c r="C398"/>
  <c r="D400"/>
  <c r="D399"/>
  <c r="D401"/>
  <c r="D402"/>
  <c r="D403"/>
  <c r="D404"/>
  <c r="D405"/>
  <c r="D406"/>
  <c r="D407"/>
  <c r="D408"/>
  <c r="D409"/>
  <c r="D410"/>
  <c r="D411"/>
  <c r="D412"/>
  <c r="D413"/>
  <c r="D414"/>
  <c r="I430"/>
  <c r="I432" s="1"/>
  <c r="H430"/>
  <c r="H432" s="1"/>
  <c r="G430"/>
  <c r="G432" s="1"/>
  <c r="F430"/>
  <c r="F432" s="1"/>
  <c r="E430"/>
  <c r="E432" s="1"/>
  <c r="C430"/>
  <c r="C432" s="1"/>
  <c r="D429"/>
  <c r="D428"/>
  <c r="D427"/>
  <c r="D426"/>
  <c r="D425"/>
  <c r="D424"/>
  <c r="D423"/>
  <c r="D422"/>
  <c r="D421"/>
  <c r="D420"/>
  <c r="D419"/>
  <c r="D418"/>
  <c r="I398"/>
  <c r="I415" s="1"/>
  <c r="H398"/>
  <c r="H415" s="1"/>
  <c r="G398"/>
  <c r="G415" s="1"/>
  <c r="E415"/>
  <c r="C415"/>
  <c r="F198"/>
  <c r="C198"/>
  <c r="D185"/>
  <c r="D186"/>
  <c r="D187"/>
  <c r="D188"/>
  <c r="D189"/>
  <c r="D190"/>
  <c r="D191"/>
  <c r="D192"/>
  <c r="D193"/>
  <c r="D194"/>
  <c r="D195"/>
  <c r="D196"/>
  <c r="D184"/>
  <c r="D182"/>
  <c r="E166"/>
  <c r="F166"/>
  <c r="G166"/>
  <c r="H166"/>
  <c r="I166"/>
  <c r="D342"/>
  <c r="C5" i="15"/>
  <c r="C13" s="1"/>
  <c r="E322" i="22"/>
  <c r="E339" s="1"/>
  <c r="D198" l="1"/>
  <c r="D430"/>
  <c r="D432" s="1"/>
  <c r="C24" i="23"/>
  <c r="D398" i="22"/>
  <c r="D415" s="1"/>
  <c r="O14" i="1"/>
  <c r="O18" s="1"/>
  <c r="C354" i="22"/>
  <c r="C356" s="1"/>
  <c r="F354"/>
  <c r="F356" s="1"/>
  <c r="I354"/>
  <c r="I356" s="1"/>
  <c r="H354"/>
  <c r="H356" s="1"/>
  <c r="G354"/>
  <c r="G356" s="1"/>
  <c r="E354"/>
  <c r="E356" s="1"/>
  <c r="D353"/>
  <c r="D352"/>
  <c r="D351"/>
  <c r="D350"/>
  <c r="D349"/>
  <c r="D348"/>
  <c r="D347"/>
  <c r="D346"/>
  <c r="D345"/>
  <c r="D344"/>
  <c r="D343"/>
  <c r="F339"/>
  <c r="D338"/>
  <c r="D337"/>
  <c r="D336"/>
  <c r="D335"/>
  <c r="D334"/>
  <c r="D333"/>
  <c r="D332"/>
  <c r="D331"/>
  <c r="D330"/>
  <c r="D329"/>
  <c r="D328"/>
  <c r="D327"/>
  <c r="D326"/>
  <c r="D323"/>
  <c r="I322"/>
  <c r="I339" s="1"/>
  <c r="H322"/>
  <c r="H339" s="1"/>
  <c r="G322"/>
  <c r="G339" s="1"/>
  <c r="C322"/>
  <c r="C339" s="1"/>
  <c r="M14" i="1" l="1"/>
  <c r="M18" s="1"/>
  <c r="J18"/>
  <c r="V14"/>
  <c r="V18" s="1"/>
  <c r="D339" i="22"/>
  <c r="D354"/>
  <c r="D356" s="1"/>
  <c r="C244"/>
  <c r="E244"/>
  <c r="F244"/>
  <c r="G244"/>
  <c r="H244"/>
  <c r="I244"/>
  <c r="D245"/>
  <c r="D246"/>
  <c r="D247"/>
  <c r="D248"/>
  <c r="D249"/>
  <c r="D250"/>
  <c r="D251"/>
  <c r="D252"/>
  <c r="D253"/>
  <c r="G198"/>
  <c r="G200" s="1"/>
  <c r="D244" l="1"/>
  <c r="C261"/>
  <c r="C15" i="20" l="1"/>
  <c r="D22" i="18"/>
  <c r="D23" s="1"/>
  <c r="D4"/>
  <c r="E4" s="1"/>
  <c r="C12"/>
  <c r="C15"/>
  <c r="C18"/>
  <c r="C30"/>
  <c r="C31"/>
  <c r="C35"/>
  <c r="D9"/>
  <c r="D10"/>
  <c r="D12" s="1"/>
  <c r="D15"/>
  <c r="D14" s="1"/>
  <c r="D24"/>
  <c r="D25"/>
  <c r="D26"/>
  <c r="D27"/>
  <c r="D29"/>
  <c r="D35"/>
  <c r="C32" l="1"/>
  <c r="C36" s="1"/>
  <c r="C14"/>
  <c r="C11"/>
  <c r="C13" s="1"/>
  <c r="D30"/>
  <c r="D31"/>
  <c r="D11"/>
  <c r="D13" s="1"/>
  <c r="D21" s="1"/>
  <c r="C132" i="8"/>
  <c r="C58" i="7"/>
  <c r="C21" i="18" l="1"/>
  <c r="D32"/>
  <c r="D36" s="1"/>
  <c r="C138" i="8"/>
  <c r="C141" s="1"/>
  <c r="C131"/>
  <c r="C114"/>
  <c r="C64"/>
  <c r="C31"/>
  <c r="C77" l="1"/>
  <c r="C135" l="1"/>
  <c r="E261" i="22"/>
  <c r="G261"/>
  <c r="H261"/>
  <c r="I261"/>
  <c r="F261"/>
  <c r="D254"/>
  <c r="D255"/>
  <c r="D256"/>
  <c r="D257"/>
  <c r="D258"/>
  <c r="D259"/>
  <c r="D260"/>
  <c r="I276"/>
  <c r="I278" s="1"/>
  <c r="H276"/>
  <c r="H278" s="1"/>
  <c r="G276"/>
  <c r="G278" s="1"/>
  <c r="F276"/>
  <c r="F278" s="1"/>
  <c r="E276"/>
  <c r="E278" s="1"/>
  <c r="C276"/>
  <c r="C278" s="1"/>
  <c r="D275"/>
  <c r="D274"/>
  <c r="D273"/>
  <c r="D272"/>
  <c r="D271"/>
  <c r="D270"/>
  <c r="D269"/>
  <c r="D268"/>
  <c r="D267"/>
  <c r="D266"/>
  <c r="D265"/>
  <c r="D264"/>
  <c r="D263"/>
  <c r="D262"/>
  <c r="C200"/>
  <c r="E198"/>
  <c r="E200" s="1"/>
  <c r="F200"/>
  <c r="H198"/>
  <c r="H200" s="1"/>
  <c r="I198"/>
  <c r="I200" s="1"/>
  <c r="D197"/>
  <c r="D200" l="1"/>
  <c r="D276"/>
  <c r="D278" s="1"/>
  <c r="D261"/>
  <c r="E183"/>
  <c r="D181"/>
  <c r="D180"/>
  <c r="D179"/>
  <c r="D178"/>
  <c r="D177"/>
  <c r="D176"/>
  <c r="D175"/>
  <c r="D174"/>
  <c r="D173"/>
  <c r="D172"/>
  <c r="D171"/>
  <c r="D170"/>
  <c r="D167"/>
  <c r="D166" s="1"/>
  <c r="I183"/>
  <c r="H183"/>
  <c r="G183"/>
  <c r="C166"/>
  <c r="C183" s="1"/>
  <c r="C11"/>
  <c r="C28" s="1"/>
  <c r="E11"/>
  <c r="E28" s="1"/>
  <c r="F11"/>
  <c r="G11"/>
  <c r="H11"/>
  <c r="H28" s="1"/>
  <c r="C120"/>
  <c r="C122" s="1"/>
  <c r="D119"/>
  <c r="D118"/>
  <c r="D117"/>
  <c r="D116"/>
  <c r="D115"/>
  <c r="D114"/>
  <c r="D113"/>
  <c r="D112"/>
  <c r="D111"/>
  <c r="D110"/>
  <c r="D109"/>
  <c r="D108"/>
  <c r="G120"/>
  <c r="G122" s="1"/>
  <c r="D107"/>
  <c r="H120"/>
  <c r="H122" s="1"/>
  <c r="D106"/>
  <c r="E120"/>
  <c r="E122" s="1"/>
  <c r="D104"/>
  <c r="D103"/>
  <c r="D102"/>
  <c r="D101"/>
  <c r="D100"/>
  <c r="D99"/>
  <c r="D98"/>
  <c r="D97"/>
  <c r="D96"/>
  <c r="D95"/>
  <c r="D94"/>
  <c r="D93"/>
  <c r="D92"/>
  <c r="D89"/>
  <c r="H88"/>
  <c r="H105" s="1"/>
  <c r="G88"/>
  <c r="G105" s="1"/>
  <c r="F88"/>
  <c r="F105" s="1"/>
  <c r="E88"/>
  <c r="E105" s="1"/>
  <c r="C88"/>
  <c r="C105" s="1"/>
  <c r="C43"/>
  <c r="C45" s="1"/>
  <c r="D42"/>
  <c r="D41"/>
  <c r="D40"/>
  <c r="D39"/>
  <c r="D38"/>
  <c r="D37"/>
  <c r="D36"/>
  <c r="D35"/>
  <c r="D34"/>
  <c r="D33"/>
  <c r="D32"/>
  <c r="D31"/>
  <c r="G43"/>
  <c r="G45" s="1"/>
  <c r="E43"/>
  <c r="E45" s="1"/>
  <c r="H43"/>
  <c r="H45" s="1"/>
  <c r="D29"/>
  <c r="D27"/>
  <c r="D26"/>
  <c r="D25"/>
  <c r="D24"/>
  <c r="D23"/>
  <c r="D22"/>
  <c r="D21"/>
  <c r="D20"/>
  <c r="D19"/>
  <c r="D18"/>
  <c r="D17"/>
  <c r="D16"/>
  <c r="D15"/>
  <c r="D14"/>
  <c r="D13"/>
  <c r="D12"/>
  <c r="G28"/>
  <c r="F28"/>
  <c r="D15" i="20"/>
  <c r="E15"/>
  <c r="E12" s="1"/>
  <c r="E20"/>
  <c r="D20"/>
  <c r="D12"/>
  <c r="C20"/>
  <c r="E7" i="18"/>
  <c r="C15" i="15"/>
  <c r="C16"/>
  <c r="C136" i="8"/>
  <c r="C137" s="1"/>
  <c r="C142" s="1"/>
  <c r="C108"/>
  <c r="C102"/>
  <c r="D120" i="22" l="1"/>
  <c r="D122" s="1"/>
  <c r="D183"/>
  <c r="F183"/>
  <c r="D88"/>
  <c r="D105" s="1"/>
  <c r="F120"/>
  <c r="F122" s="1"/>
  <c r="D11"/>
  <c r="D28" s="1"/>
  <c r="D30"/>
  <c r="D43" s="1"/>
  <c r="D45" s="1"/>
  <c r="F43"/>
  <c r="F45" s="1"/>
  <c r="D9" i="20"/>
  <c r="C12"/>
  <c r="C8" s="1"/>
  <c r="C22" s="1"/>
  <c r="D8"/>
  <c r="D22" s="1"/>
  <c r="E9"/>
  <c r="E8"/>
  <c r="E22" s="1"/>
  <c r="C9" l="1"/>
  <c r="C96" i="8"/>
  <c r="C92"/>
  <c r="C89"/>
  <c r="C68"/>
  <c r="C21" l="1"/>
  <c r="C85"/>
  <c r="C83"/>
  <c r="C61"/>
  <c r="C58"/>
  <c r="C54"/>
  <c r="C52"/>
  <c r="C47"/>
  <c r="C45"/>
  <c r="C43"/>
  <c r="C41"/>
  <c r="C39"/>
  <c r="C24"/>
  <c r="C19"/>
  <c r="C53" i="7"/>
  <c r="C42"/>
  <c r="C33"/>
  <c r="D32" i="13"/>
  <c r="C9" i="8" l="1"/>
  <c r="D9" i="13"/>
  <c r="C18" i="21" l="1"/>
  <c r="C20" i="15"/>
  <c r="C22" s="1"/>
  <c r="K14" i="9"/>
  <c r="E27" i="18"/>
  <c r="D35" i="13"/>
  <c r="F21" i="20"/>
  <c r="F19"/>
  <c r="F17"/>
  <c r="F16"/>
  <c r="F15"/>
  <c r="F14"/>
  <c r="F10"/>
  <c r="C10" i="7"/>
  <c r="E24" i="18"/>
  <c r="E6"/>
  <c r="C38" i="7"/>
  <c r="C49"/>
  <c r="I20" i="13"/>
  <c r="Q12" i="17"/>
  <c r="Q9"/>
  <c r="Q29"/>
  <c r="P33"/>
  <c r="P18" s="1"/>
  <c r="O33"/>
  <c r="O18" s="1"/>
  <c r="E9" i="18"/>
  <c r="E29"/>
  <c r="E25"/>
  <c r="C55" i="7"/>
  <c r="C31"/>
  <c r="E26" i="18"/>
  <c r="Q13" i="17"/>
  <c r="J33"/>
  <c r="J18" s="1"/>
  <c r="G33"/>
  <c r="G18" s="1"/>
  <c r="M33"/>
  <c r="M18" s="1"/>
  <c r="K33"/>
  <c r="K18" s="1"/>
  <c r="H33"/>
  <c r="H18" s="1"/>
  <c r="E35" i="18"/>
  <c r="E18"/>
  <c r="B18"/>
  <c r="B15"/>
  <c r="B14" s="1"/>
  <c r="E15"/>
  <c r="E14" s="1"/>
  <c r="E10"/>
  <c r="E12" s="1"/>
  <c r="B11"/>
  <c r="N33" i="17"/>
  <c r="N18" s="1"/>
  <c r="L33"/>
  <c r="L18" s="1"/>
  <c r="F33"/>
  <c r="F18" s="1"/>
  <c r="Q32"/>
  <c r="Q31"/>
  <c r="Q30"/>
  <c r="Q28"/>
  <c r="Q25"/>
  <c r="Q24"/>
  <c r="Q23"/>
  <c r="Q22"/>
  <c r="Q21"/>
  <c r="Q17"/>
  <c r="Q16"/>
  <c r="Q15"/>
  <c r="Q14"/>
  <c r="Q11"/>
  <c r="Q10"/>
  <c r="Q18" i="4"/>
  <c r="C21" i="7"/>
  <c r="I26" i="13"/>
  <c r="I17"/>
  <c r="I21" s="1"/>
  <c r="D21"/>
  <c r="D6"/>
  <c r="D20" s="1"/>
  <c r="T18" i="4"/>
  <c r="S18"/>
  <c r="R18"/>
  <c r="C41" i="7"/>
  <c r="C57"/>
  <c r="C27"/>
  <c r="C24"/>
  <c r="R9" i="10"/>
  <c r="R14" s="1"/>
  <c r="M14" i="4"/>
  <c r="M18" s="1"/>
  <c r="B12" i="18"/>
  <c r="B13" s="1"/>
  <c r="B30"/>
  <c r="B35"/>
  <c r="B31"/>
  <c r="Q27" i="17"/>
  <c r="I33"/>
  <c r="I18" s="1"/>
  <c r="Q8"/>
  <c r="E33"/>
  <c r="E18" s="1"/>
  <c r="Q26"/>
  <c r="V14" i="4"/>
  <c r="V18" s="1"/>
  <c r="P18"/>
  <c r="F20" i="20"/>
  <c r="B29" i="12"/>
  <c r="F11" i="20"/>
  <c r="L9" i="10"/>
  <c r="U9" l="1"/>
  <c r="U14" s="1"/>
  <c r="L14"/>
  <c r="C30" i="7"/>
  <c r="C29" s="1"/>
  <c r="I30" i="13"/>
  <c r="I33" s="1"/>
  <c r="I40"/>
  <c r="Q18" i="17"/>
  <c r="C48" i="7"/>
  <c r="I29" i="13"/>
  <c r="I28" s="1"/>
  <c r="I22"/>
  <c r="I38" s="1"/>
  <c r="D40"/>
  <c r="D39"/>
  <c r="E31" i="18"/>
  <c r="B32"/>
  <c r="B36" s="1"/>
  <c r="E22"/>
  <c r="E23" s="1"/>
  <c r="B21"/>
  <c r="C20" i="7"/>
  <c r="D31" i="13"/>
  <c r="F13" i="20"/>
  <c r="Q33" i="17"/>
  <c r="D22" i="13"/>
  <c r="I39"/>
  <c r="F22" i="20"/>
  <c r="E11" i="18"/>
  <c r="E13" s="1"/>
  <c r="E21" s="1"/>
  <c r="C9" i="7" l="1"/>
  <c r="C8" s="1"/>
  <c r="C61" s="1"/>
  <c r="I41" i="13"/>
  <c r="F12" i="20"/>
  <c r="F8" s="1"/>
  <c r="I32" i="13"/>
  <c r="I31" s="1"/>
  <c r="D38"/>
  <c r="I42"/>
  <c r="E30" i="18"/>
  <c r="E32" s="1"/>
  <c r="E36" s="1"/>
  <c r="F9" i="20"/>
</calcChain>
</file>

<file path=xl/sharedStrings.xml><?xml version="1.0" encoding="utf-8"?>
<sst xmlns="http://schemas.openxmlformats.org/spreadsheetml/2006/main" count="1420" uniqueCount="581">
  <si>
    <t>Sorszám</t>
  </si>
  <si>
    <t>Intézmények megnevezése</t>
  </si>
  <si>
    <t>Előirányzat</t>
  </si>
  <si>
    <t>Kiadások</t>
  </si>
  <si>
    <t>Költségvetési 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</si>
  <si>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</si>
  <si>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</si>
  <si>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</si>
  <si>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</si>
  <si>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</si>
  <si>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K1</t>
  </si>
  <si>
    <t>K2</t>
  </si>
  <si>
    <t>K3</t>
  </si>
  <si>
    <t>K4</t>
  </si>
  <si>
    <t>K5</t>
  </si>
  <si>
    <t>K6</t>
  </si>
  <si>
    <t>Beruházások</t>
  </si>
  <si>
    <t>K7</t>
  </si>
  <si>
    <t>Felújítások</t>
  </si>
  <si>
    <t>Egyéb felhalmozási célú kiadások</t>
  </si>
  <si>
    <t>K8</t>
  </si>
  <si>
    <t>K9</t>
  </si>
  <si>
    <t>Finanszírozási kiadások</t>
  </si>
  <si>
    <t>Működési kiadások</t>
  </si>
  <si>
    <t>Felhalmozási kiadások</t>
  </si>
  <si>
    <t>Összesen</t>
  </si>
  <si>
    <t>Bevételek</t>
  </si>
  <si>
    <t>Költségvetési bevételek</t>
  </si>
  <si>
    <t>Működési bevételek</t>
  </si>
  <si>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</si>
  <si>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</si>
  <si>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</si>
  <si>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</si>
  <si>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</si>
  <si>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</si>
  <si>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</si>
  <si>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</si>
  <si>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</si>
  <si>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Felhalmozási célú támogatások államháztartáson belülről</t>
  </si>
  <si>
    <t>Felhalmozási bevételek</t>
  </si>
  <si>
    <t>Működési célú átvett pénzeszközök</t>
  </si>
  <si>
    <t>Közhatalmi bevételek</t>
  </si>
  <si>
    <t>Felhalmozási célú átvett pénzeszközök</t>
  </si>
  <si>
    <t>Finanszírozási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</si>
  <si>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</si>
  <si>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</si>
  <si>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</si>
  <si>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</si>
  <si>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</si>
  <si>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</si>
  <si>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</si>
  <si>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</si>
  <si>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</si>
  <si>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BEVÉTELEK</t>
  </si>
  <si>
    <t>KIADÁSOK</t>
  </si>
  <si>
    <t>Megnevezés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</si>
  <si>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</si>
  <si>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</si>
  <si>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</si>
  <si>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</si>
  <si>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</si>
  <si>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</si>
  <si>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</si>
  <si>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</si>
  <si>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</si>
  <si>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10.</t>
  </si>
  <si>
    <t>54.</t>
  </si>
  <si>
    <t>11.</t>
  </si>
  <si>
    <t>55.</t>
  </si>
  <si>
    <t>12.</t>
  </si>
  <si>
    <t>56.</t>
  </si>
  <si>
    <t>13.</t>
  </si>
  <si>
    <t>14.</t>
  </si>
  <si>
    <t>15.</t>
  </si>
  <si>
    <t>16.</t>
  </si>
  <si>
    <t>17.</t>
  </si>
  <si>
    <t>18.</t>
  </si>
  <si>
    <t>19.</t>
  </si>
  <si>
    <t>20.</t>
  </si>
  <si>
    <t>II. FELHALMOZÁSI KÖLTSÉGVETÉS</t>
  </si>
  <si>
    <t>57.</t>
  </si>
  <si>
    <t>21.</t>
  </si>
  <si>
    <t>58.</t>
  </si>
  <si>
    <t>22.</t>
  </si>
  <si>
    <t>59.</t>
  </si>
  <si>
    <t>23.</t>
  </si>
  <si>
    <t>60.</t>
  </si>
  <si>
    <t>24.</t>
  </si>
  <si>
    <t>61.</t>
  </si>
  <si>
    <t>25.</t>
  </si>
  <si>
    <t>62.</t>
  </si>
  <si>
    <t>26.</t>
  </si>
  <si>
    <t>63.</t>
  </si>
  <si>
    <t>27.</t>
  </si>
  <si>
    <t>64.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</si>
  <si>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</si>
  <si>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</si>
  <si>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</si>
  <si>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</si>
  <si>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</si>
  <si>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</si>
  <si>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</si>
  <si>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</si>
  <si>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</si>
  <si>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</si>
  <si>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</si>
  <si>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</si>
  <si>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</si>
  <si>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</si>
  <si>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77.</t>
  </si>
  <si>
    <t>42.</t>
  </si>
  <si>
    <t>43.</t>
  </si>
  <si>
    <t>44.</t>
  </si>
  <si>
    <t>Kiemelt előirányzat / Feladat</t>
  </si>
  <si>
    <t>A/ KÖLTSÉGVETÉSI BEVÉTELEK (I+II)</t>
  </si>
  <si>
    <t>I. MÛKÖDÉSI KÖLTSÉGVETÉS</t>
  </si>
  <si>
    <t>Kommunális adó</t>
  </si>
  <si>
    <t>Telekadó</t>
  </si>
  <si>
    <t>BEVÉTELEK ÖSSZESEN (A+B)</t>
  </si>
  <si>
    <t>Fejezet</t>
  </si>
  <si>
    <t>Név</t>
  </si>
  <si>
    <t>Összes bevételből</t>
  </si>
  <si>
    <t>B</t>
  </si>
  <si>
    <t>K</t>
  </si>
  <si>
    <t>Cím</t>
  </si>
  <si>
    <t>Működési célú hitelfelvétel</t>
  </si>
  <si>
    <t>Működési bevételek összesen</t>
  </si>
  <si>
    <t>Felhalmozási célú hitelfelvétel</t>
  </si>
  <si>
    <t>Felhalmozási kölcsönök visszatérülése</t>
  </si>
  <si>
    <t>Felhalmozási bevételek összesen</t>
  </si>
  <si>
    <t>Bevételek
összesen</t>
  </si>
  <si>
    <t>Munkaadókat
terhelő
járulékok és szociális hozzájárulási adó</t>
  </si>
  <si>
    <t>Működési célú támogatás értékű kiadás (ÁHT-n belül)</t>
  </si>
  <si>
    <t>Működési célú támogatás értékű kiadás (ÁHT-n kivül)</t>
  </si>
  <si>
    <t>Működési kiadások összesen</t>
  </si>
  <si>
    <t>Támogatásértékű felhalmozási kiadás (ÁHT-n belül)</t>
  </si>
  <si>
    <t>Felhalmozási célú pénzeeszköz átadás (ÁHT-n kívül)</t>
  </si>
  <si>
    <t>Felhalmozási kiadások összesen</t>
  </si>
  <si>
    <t>Felhalmozási hitel törlesztés</t>
  </si>
  <si>
    <t>1. Részösszesen:</t>
  </si>
  <si>
    <t xml:space="preserve">            ebből:</t>
  </si>
  <si>
    <t xml:space="preserve">MINDÖSSZESEN : </t>
  </si>
  <si>
    <t>Összes kiadásból</t>
  </si>
  <si>
    <t>Kiadások összesen</t>
  </si>
  <si>
    <t>Központi, irányító szervi támogatás folyósítása</t>
  </si>
  <si>
    <t>Központi, irányító szervi támogatás</t>
  </si>
  <si>
    <t>Értékesítési és forgalmi adók</t>
  </si>
  <si>
    <t>Gépjárműadók</t>
  </si>
  <si>
    <t>Késedelmi pótlék, önellenőrzési pótlék</t>
  </si>
  <si>
    <t>3. Működési célú támogatások államháztartáson belülről (B1)</t>
  </si>
  <si>
    <t>3.1. Önkormányzatok működési támogatásai</t>
  </si>
  <si>
    <t>Helyi önkormányzatok működésének általános támogatása</t>
  </si>
  <si>
    <t>Települési önkormányzatok szociális és gyermekjóléti feladatainak támogatása</t>
  </si>
  <si>
    <t>Települési önkormányzatok kulturális feladatainak támogatása</t>
  </si>
  <si>
    <t>3.2. Egyéb működési célú támogatások bevételei államháztartáson belülről</t>
  </si>
  <si>
    <t>Központi költségvetési szervek működési támogatása</t>
  </si>
  <si>
    <t>1.1. Szolgáltatások ellenértéke</t>
  </si>
  <si>
    <t>2.1. Vagyoni típusú adók</t>
  </si>
  <si>
    <t>2.2. Termékek és szolgáltatások adói</t>
  </si>
  <si>
    <t>2.3. Egyéb közhatalmi bevételek</t>
  </si>
  <si>
    <t>1. Működési bevételek (B4)</t>
  </si>
  <si>
    <t>2. Közhatalmi bevételek (B3)</t>
  </si>
  <si>
    <t>3. Felhalmozási célú átvett pénzeszközök (B7)</t>
  </si>
  <si>
    <t>3.1. Egyéb felhalmozási célú átvett pénzeszközök</t>
  </si>
  <si>
    <t>III. Finanszírozási bevételek (B8)</t>
  </si>
  <si>
    <t>1. Hitel-, kölcsönfelvétel államháztartáson kívülről</t>
  </si>
  <si>
    <t>B/ FINANSZÍROZÁSI BEVÉTELEK</t>
  </si>
  <si>
    <t>- Egyéb önkormányzati feladatok támogatása</t>
  </si>
  <si>
    <t>Ingatlan bérbeadás</t>
  </si>
  <si>
    <t>011130 Jogalkotó és általános igazgatási tevékenység</t>
  </si>
  <si>
    <t>106010 Lakásgazdálkodás</t>
  </si>
  <si>
    <t>066020 Város és községszolgáltatás gazdálkodás</t>
  </si>
  <si>
    <t>064010 Közvilágítás</t>
  </si>
  <si>
    <t>045160 Közutak, hidak, alagutak üzemeltetése</t>
  </si>
  <si>
    <t>066010 Zöldterület kezelés</t>
  </si>
  <si>
    <t>I. Működési költségvetés</t>
  </si>
  <si>
    <t>II. Felhalmozási költségvetés</t>
  </si>
  <si>
    <t>A/ Költségvetési kiadások</t>
  </si>
  <si>
    <t>Kiadások összesen (A+B)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</si>
  <si>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</si>
  <si>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</si>
  <si>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</si>
  <si>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</si>
  <si>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</si>
  <si>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Egyéb felhalmozási célú kiadások (K8)</t>
  </si>
  <si>
    <t>Finanszírozási kiadások (K9)</t>
  </si>
  <si>
    <t>III. Finanszírozási kiadások (K9)</t>
  </si>
  <si>
    <t>B/ Finanszírozási kiadások (K9)</t>
  </si>
  <si>
    <t>Ellátottak pénzbeli juttatásai (K4)</t>
  </si>
  <si>
    <t>Felújítások (K7)</t>
  </si>
  <si>
    <t>Önkormányzatok működési támogatásai</t>
  </si>
  <si>
    <t>Egyéb támogatások államháztartáson belülről</t>
  </si>
  <si>
    <t>Előző év költségvetési maradványának igénybevétele</t>
  </si>
  <si>
    <t>Rovatszám</t>
  </si>
  <si>
    <t>A</t>
  </si>
  <si>
    <t>C</t>
  </si>
  <si>
    <t>D</t>
  </si>
  <si>
    <t>1. Működési célú támogatások áht-n belülről</t>
  </si>
  <si>
    <t>1. Személyi juttatások</t>
  </si>
  <si>
    <t>1.1. Önkormányzatok működési támogatásai</t>
  </si>
  <si>
    <t>2. Munkaadókat terhelő járulékok és szoc. hozzájárulási adó</t>
  </si>
  <si>
    <t>1.2. Egyéb működési célú támogatások áht-n belülről</t>
  </si>
  <si>
    <t>3. Dologi kiadások</t>
  </si>
  <si>
    <t>2. Felhalmozási célú támogatások áht-n belülről</t>
  </si>
  <si>
    <t>4. Ellátottak pénzbeli juttatásai</t>
  </si>
  <si>
    <t>2.1. Felhalmozási célú önkormányzati támogatások</t>
  </si>
  <si>
    <t>5. Egyéb működési célú kiadások</t>
  </si>
  <si>
    <t>2.2. Egyéb felhalmozási célú támogatások áht-n belülről</t>
  </si>
  <si>
    <t>5.1. Elvonások és befizetések</t>
  </si>
  <si>
    <t>3. Közhatalmi bevételek</t>
  </si>
  <si>
    <t>5.2. Működési célú támogatások áht-n belülre</t>
  </si>
  <si>
    <t>4. Működési bevételek</t>
  </si>
  <si>
    <t>5.3. Működési célú támogatások áht-n kívülre</t>
  </si>
  <si>
    <t>5. Felhalmozási bevételek</t>
  </si>
  <si>
    <t>5.4. Tartalékok</t>
  </si>
  <si>
    <t>6. Működési célú átvett pénzeszközök</t>
  </si>
  <si>
    <t>6. Beruházások</t>
  </si>
  <si>
    <t>7. Felhalmozási célú átvett pénzeszközök</t>
  </si>
  <si>
    <t>7. Felújítások</t>
  </si>
  <si>
    <t>8. Egyéb felhalmozási célú kiadások</t>
  </si>
  <si>
    <t>8.1. Felhalmozási célú támogatások áht-n belülre</t>
  </si>
  <si>
    <t>8.2. Felhalmozási célú támogatások áht-n kívülre</t>
  </si>
  <si>
    <t>I. Működési költségvetés (1+3+4+6)</t>
  </si>
  <si>
    <t>I. Működési költségvetés (1+2+3+4+5)</t>
  </si>
  <si>
    <t>II. Felhalmozási költségvetés (2+5+7)</t>
  </si>
  <si>
    <t>II. Felhalmozási költségvetés (6+7+8)</t>
  </si>
  <si>
    <t>A/ TÁRGYÉVI KÖLTSÉGVETÉSI BEVÉTELEK (I+II)</t>
  </si>
  <si>
    <t>A/ TÁRGYÉVI KÖLTSÉGVETÉSI KIADÁSOK (I+II)</t>
  </si>
  <si>
    <t>Működési célú finanszírozási kiadás</t>
  </si>
  <si>
    <t>Felhalmozási célú  finanszírozási kiadás</t>
  </si>
  <si>
    <t>B/ FINANSZÍROZÁSI KIADÁSOK</t>
  </si>
  <si>
    <t>KÖLTSÉGVETÉSI ÉS FINANSZÍROZÁSI KIADÁSOK ÖSSZESEN</t>
  </si>
  <si>
    <t xml:space="preserve">  - működési célú</t>
  </si>
  <si>
    <t xml:space="preserve">  - felhalmozási célú</t>
  </si>
  <si>
    <t xml:space="preserve">B/ FINANSZÍROZÁSI BEVÉTELEK
A HIÁNY FINANSZÍROZÁSÁNAK MÓDJA </t>
  </si>
  <si>
    <t xml:space="preserve">TÁRGYÉVI KÖLTSÉGVETÉSI BEVÉTELEK ÉS A KIADÁSOK EGYENLEGE </t>
  </si>
  <si>
    <t>III. Belső forrásból (Előző évi maradvány igénybevétele)</t>
  </si>
  <si>
    <t>1. Költségvetési maradvány működési célú felhasználása</t>
  </si>
  <si>
    <t>2. Költségvetési maradvány felhalmozási célú felhasználása</t>
  </si>
  <si>
    <t>IV. Külső forrásból (Hitelek felvétele)</t>
  </si>
  <si>
    <t>1. Működési célú hitel felvétel</t>
  </si>
  <si>
    <t>2. Felhalmozási célú hitel felvétel</t>
  </si>
  <si>
    <t>KIADÁSOK ÖSSZESEN (A+B)</t>
  </si>
  <si>
    <t>Működési célú bevételek</t>
  </si>
  <si>
    <t>Működési célú kiadások</t>
  </si>
  <si>
    <t>Felhalmozási célú bevételek</t>
  </si>
  <si>
    <t>Felhalmozási célú kiadások</t>
  </si>
  <si>
    <t>KÖLTSÉGVETÉS MŰKÖDÉSI EGYENLEGE</t>
  </si>
  <si>
    <t>KÖLTSÉGVETÉS FELHALMOZÁSI EGYENLEGE</t>
  </si>
  <si>
    <t>sorszám</t>
  </si>
  <si>
    <t>Közüzemi díjak</t>
  </si>
  <si>
    <t>Vásárolt élelmezés</t>
  </si>
  <si>
    <t>adatok Ft-ban</t>
  </si>
  <si>
    <t>Önkormányzati hivatal működésének támogatása - elismert hivatali létszám után</t>
  </si>
  <si>
    <t xml:space="preserve"> Település-üzemeltetéshez kapcsolódó feladatellátás támogatása összesen</t>
  </si>
  <si>
    <t>A zöldterület-gazdálkodással kapcsolatos feladatok ellátásának támogatása</t>
  </si>
  <si>
    <t xml:space="preserve"> Közvilágítás fenntartásának támogatása</t>
  </si>
  <si>
    <t xml:space="preserve"> Közutak fenntartásának támogatása</t>
  </si>
  <si>
    <t xml:space="preserve"> Egyéb kötelező önkormányzati feladatok támogatása</t>
  </si>
  <si>
    <t xml:space="preserve"> Beszámítás összege</t>
  </si>
  <si>
    <t>Önkormányzati hivatal működésének támogatása - beszámítás után</t>
  </si>
  <si>
    <t>Egyes szociális és gyermekjóléti feladatok támogatása</t>
  </si>
  <si>
    <t>Szociális étkeztetés</t>
  </si>
  <si>
    <t>Gyermekétkeztetés támogatása</t>
  </si>
  <si>
    <t>A települési önkormányzatok szociális, gyermekjóléti és gyermekétkeztetési feladatainak támogatása</t>
  </si>
  <si>
    <t>Könyvtári, közművelődési és múzeumi feladatok támogatása</t>
  </si>
  <si>
    <t>ÖSSZESEN</t>
  </si>
  <si>
    <t>Támogatás megnevezése</t>
  </si>
  <si>
    <t>Összeg</t>
  </si>
  <si>
    <t>Működési célú támogatások államháztartáson belülről (B1)</t>
  </si>
  <si>
    <t>Január</t>
  </si>
  <si>
    <t>Február</t>
  </si>
  <si>
    <t>Március</t>
  </si>
  <si>
    <t>Április</t>
  </si>
  <si>
    <t xml:space="preserve">Május 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</si>
  <si>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</si>
  <si>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</si>
  <si>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</si>
  <si>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</si>
  <si>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</si>
  <si>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</si>
  <si>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</si>
  <si>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                     Bevételi előirányzatok</t>
  </si>
  <si>
    <t>Felhalmozási célú támogatások államháztartáson belülről (B2)</t>
  </si>
  <si>
    <t>Közhatalmi bevételek (B3)</t>
  </si>
  <si>
    <t>Működési bevételek (B4)</t>
  </si>
  <si>
    <t>Működési célú átvett pénzeszközök (B6)</t>
  </si>
  <si>
    <t>Felhalmozási célú átvett pénzeszközök (B7)</t>
  </si>
  <si>
    <t>Finanszírozási bevételek (B8)</t>
  </si>
  <si>
    <t>Bevételi előirányzatok összesen</t>
  </si>
  <si>
    <t xml:space="preserve">                      Kiadási előirányzatok</t>
  </si>
  <si>
    <t>Kiadási előirányzatok összesen</t>
  </si>
  <si>
    <t xml:space="preserve">2014. év </t>
  </si>
  <si>
    <t>Felhalmozási bevételek (B5)</t>
  </si>
  <si>
    <t>E</t>
  </si>
  <si>
    <t>Összesen:</t>
  </si>
  <si>
    <t>Internet előfizetési díj</t>
  </si>
  <si>
    <t>Hosszú lejáratú hitelek, kölcsönök törlesztése</t>
  </si>
  <si>
    <t>ÁHT-n belüli megelőlegezések visszafizetése</t>
  </si>
  <si>
    <t>- Könyvtár és közművelődési feladatok támogatása</t>
  </si>
  <si>
    <t>2. Előző évi költségvetési maradvány igénybevétele</t>
  </si>
  <si>
    <t>013320 Köztemető-fenntartás és -működtetés</t>
  </si>
  <si>
    <t xml:space="preserve"> Köztemető fenntartással kapcsolatos feladatok támogatása</t>
  </si>
  <si>
    <t>Határozatlan idejű szerződések</t>
  </si>
  <si>
    <t>Személyi jellegű kiadások</t>
  </si>
  <si>
    <t>Munkaadókat terhelő járulékok és szoc. hozzájárulási adó</t>
  </si>
  <si>
    <t>Kommunikációs szolgáltatási díj</t>
  </si>
  <si>
    <t>Biztosítási díjak</t>
  </si>
  <si>
    <t>Összesen :</t>
  </si>
  <si>
    <t>Egyéb tárgyi eszköz bérbeadása</t>
  </si>
  <si>
    <t>Térítési díjak</t>
  </si>
  <si>
    <t>Egyéb bérleti díj (sírhely, buszbérlet)</t>
  </si>
  <si>
    <t>Eü.alkalmassági vizsgálat</t>
  </si>
  <si>
    <t>- Szociális étkeztetés</t>
  </si>
  <si>
    <t>- Tanyagondnoki szolgáltatás</t>
  </si>
  <si>
    <t>- Háziorvosi szolgálat OEP támogatás</t>
  </si>
  <si>
    <t>1. Felhalmozási célú támogatások államháztartáson belülről (B2)</t>
  </si>
  <si>
    <t>1.1. Központi költségvetési szervek</t>
  </si>
  <si>
    <t>1.2. Fejezeti kezelésű előirányzatok EU-s programok és azok hazai társfinanszírozása</t>
  </si>
  <si>
    <t>1.3. Egyéb fejezeti kezelésű előirányzatok</t>
  </si>
  <si>
    <t>082091 Közművelődés - közösségi és társadalmi részvétel fejlesztése</t>
  </si>
  <si>
    <t>072111 Háziorvosi alapellátás</t>
  </si>
  <si>
    <t>072112 Háziorvosi ügyelet</t>
  </si>
  <si>
    <t>074031 Család és nővédelem</t>
  </si>
  <si>
    <t>084031 Civil szervzetek és programok támogatása</t>
  </si>
  <si>
    <t>107060 Egyéb szociális pénzbeli és természetbeni ellátások</t>
  </si>
  <si>
    <t>107051 Szociális étkeztetés</t>
  </si>
  <si>
    <t>107055 Falu és tanyagondnoki szolgálat</t>
  </si>
  <si>
    <t>Pirtó Község Önkormányzata</t>
  </si>
  <si>
    <t>Lakott külterülettel kapcsolatos feladatok támogatása</t>
  </si>
  <si>
    <t>Falu és tanyagondnoki szolgáltatás</t>
  </si>
  <si>
    <t>1.Pirtó Község Önkormányzata</t>
  </si>
  <si>
    <t>Pirtó Község Önkormányzatának többéves kihatással járó döntései számszerűsítése évenkénti bontásban  és összesítve</t>
  </si>
  <si>
    <t>adatok  Ft-ban</t>
  </si>
  <si>
    <t>Kiszámlázott ÁFA</t>
  </si>
  <si>
    <t>ÁFA visszatérítés</t>
  </si>
  <si>
    <t>-Rászoruló gyermekek szünidei étkeztetése</t>
  </si>
  <si>
    <t xml:space="preserve">-  közfoglalkoztatás </t>
  </si>
  <si>
    <t>Rászoruló gyermekek intézményen kívüli szünidei étkeztetés támogatása</t>
  </si>
  <si>
    <t xml:space="preserve"> Ft-ban</t>
  </si>
  <si>
    <t>Lízing kamat törlesztése</t>
  </si>
  <si>
    <t>Hitelek tőketörlesztése (Lízing)</t>
  </si>
  <si>
    <t xml:space="preserve"> Forintban</t>
  </si>
  <si>
    <t>Tartalék K5</t>
  </si>
  <si>
    <t>082092 Közművelődés - hagyományos közösségi kulturális értékek gondozása (Tájház)</t>
  </si>
  <si>
    <t>Határozott idejű szerződések</t>
  </si>
  <si>
    <t>Forintban</t>
  </si>
  <si>
    <t>Általános tartalék</t>
  </si>
  <si>
    <t>Céltartalék</t>
  </si>
  <si>
    <t>Tartalék mindösszesen</t>
  </si>
  <si>
    <t>Tartalékok</t>
  </si>
  <si>
    <t>s.sz.</t>
  </si>
  <si>
    <t>Céltartalék összesen</t>
  </si>
  <si>
    <t>65.</t>
  </si>
  <si>
    <t>66.</t>
  </si>
  <si>
    <t>70.</t>
  </si>
  <si>
    <t>71.</t>
  </si>
  <si>
    <t>72.</t>
  </si>
  <si>
    <t>75.</t>
  </si>
  <si>
    <t>76.</t>
  </si>
  <si>
    <t>befizetések</t>
  </si>
  <si>
    <t>2. Felhalmozási bevétel (B5)</t>
  </si>
  <si>
    <t>2.1 Tárgyi eszköz értékesítés</t>
  </si>
  <si>
    <t>81.</t>
  </si>
  <si>
    <t>82.</t>
  </si>
  <si>
    <t>85.</t>
  </si>
  <si>
    <t>018010 Önkormányzatok elszámolása központi költségveéssel</t>
  </si>
  <si>
    <t>86.</t>
  </si>
  <si>
    <t>87.</t>
  </si>
  <si>
    <t>091220  Köznevelési intézmény 1-4 évfolyamán tanulók nev. Okt. összefüggő működtetési feladatok</t>
  </si>
  <si>
    <t>88.</t>
  </si>
  <si>
    <t>89.</t>
  </si>
  <si>
    <t>091140 Óvodai nevelés, ellátás működési feladatai</t>
  </si>
  <si>
    <t>90.</t>
  </si>
  <si>
    <t>91.</t>
  </si>
  <si>
    <t>92.</t>
  </si>
  <si>
    <t>Személyi juttatások (K1) Összesen</t>
  </si>
  <si>
    <t>93.</t>
  </si>
  <si>
    <t>Munkaadókat terhelő járulékok és szociális hozzájárulási adó (K2)Összesen</t>
  </si>
  <si>
    <t>94.</t>
  </si>
  <si>
    <t>Dologi kiadások (K3) Összesen</t>
  </si>
  <si>
    <t>95.</t>
  </si>
  <si>
    <t>Ellátottak pénzbeli juttatásai (K4) Összesen</t>
  </si>
  <si>
    <t>96.</t>
  </si>
  <si>
    <t>Egyéb működési célú kiadások (K5) Összesen</t>
  </si>
  <si>
    <t>97.</t>
  </si>
  <si>
    <t>Beruházások (K6) Összesen</t>
  </si>
  <si>
    <t>98.</t>
  </si>
  <si>
    <t>Felújítások (K7) Összesen</t>
  </si>
  <si>
    <t>99.</t>
  </si>
  <si>
    <t>100.</t>
  </si>
  <si>
    <t>101.</t>
  </si>
  <si>
    <t>102.</t>
  </si>
  <si>
    <t>103.</t>
  </si>
  <si>
    <t>104.</t>
  </si>
  <si>
    <t>105.</t>
  </si>
  <si>
    <t>106.</t>
  </si>
  <si>
    <t>Felújítási kiadások (K7)</t>
  </si>
  <si>
    <t>Pályázatok</t>
  </si>
  <si>
    <t>EFOP-3.9.2-16-2017-00004</t>
  </si>
  <si>
    <t>EFOP-1.5.3-16-2017-00011</t>
  </si>
  <si>
    <t>ÁHT-n belüli megelőlegezések visszafizetése (K9)</t>
  </si>
  <si>
    <t xml:space="preserve">Tartalékok </t>
  </si>
  <si>
    <t>Polgármesteri illetmény támogatása</t>
  </si>
  <si>
    <t>A helyi önkormányzat működésének általános támogatása</t>
  </si>
  <si>
    <t>-EFOP-1.5.3-16-2017-00011 (K6)</t>
  </si>
  <si>
    <t>-Tájház felújítás (K7)</t>
  </si>
  <si>
    <t>-Vackor Óvoda kerítés felújítása (K7)</t>
  </si>
  <si>
    <t>-HOSZ eszközbeszerzések (K6)</t>
  </si>
  <si>
    <t>-VKG eszközbeszerzések (K6)</t>
  </si>
  <si>
    <t>-Önkormányzat eszközbeszerzések, elavult eszközök cseréje (K6)</t>
  </si>
  <si>
    <t>- Parkgondozás eszközbeszerzések (K6)</t>
  </si>
  <si>
    <t xml:space="preserve">2021. év </t>
  </si>
  <si>
    <t>2021. év</t>
  </si>
  <si>
    <t>melléklet</t>
  </si>
  <si>
    <t>Az önkormányzat európai uniós forrásból finanszírozott támogatással megvalósuló programok, projektek, továbbá egyéb beruházások, felújítások bevételei és kiadásai</t>
  </si>
  <si>
    <t>A projekt megnevezése:</t>
  </si>
  <si>
    <t>A projekt azonosítószáma
:</t>
  </si>
  <si>
    <t>A pályázat benyújtását jóváhagyó határozat száma:</t>
  </si>
  <si>
    <t xml:space="preserve">A projekt megvalósulásának tervezett napja:
</t>
  </si>
  <si>
    <t>A program költségvetése az eredeti támogatási szerződés szerint</t>
  </si>
  <si>
    <t>A program költségvetése a hatályos támogatási szerződés szerint</t>
  </si>
  <si>
    <t>Tárgyévet követő év költségvetésében jelentkező kiadások</t>
  </si>
  <si>
    <t xml:space="preserve"> - előfinanszírozás</t>
  </si>
  <si>
    <t xml:space="preserve"> - utófinanszírozás</t>
  </si>
  <si>
    <t xml:space="preserve"> ebből támogatási előleg folyósítás</t>
  </si>
  <si>
    <t xml:space="preserve"> - szállítói finanszírozás</t>
  </si>
  <si>
    <t>Hazai társfinanszírozás</t>
  </si>
  <si>
    <t>BM EU Önerő Alap támogatás</t>
  </si>
  <si>
    <t>EU Önerő Alap támogatás</t>
  </si>
  <si>
    <t>Saját erő felhasználás (15 %)</t>
  </si>
  <si>
    <t>Saját erő a nem támogatott kiadásokhoz</t>
  </si>
  <si>
    <t>Támogatásértékű bevétel</t>
  </si>
  <si>
    <t>Végleges pénzeszközátvétel</t>
  </si>
  <si>
    <t>Hitelfelvétel</t>
  </si>
  <si>
    <t>Költségvetési maradvány</t>
  </si>
  <si>
    <t>Kölcsönök visszatérülése</t>
  </si>
  <si>
    <t>Visszaigényelhető ÁFA-bevétel</t>
  </si>
  <si>
    <t>Utófinanszírozás miatti megelőlegezés (Függő kiadás miatt)</t>
  </si>
  <si>
    <t>BEVÉTELEK MINDÖSSZESEN</t>
  </si>
  <si>
    <t xml:space="preserve">Munkaadókat terhelő járulékok és szociális hozzájárulási adó                                                                            </t>
  </si>
  <si>
    <t>Egyéb működési kiadások</t>
  </si>
  <si>
    <t>80.</t>
  </si>
  <si>
    <t>Beruházási kiadások (ÁFA nélkül)</t>
  </si>
  <si>
    <t>Beruházási kiadások általános forgalmi adója</t>
  </si>
  <si>
    <t>Fordított ÁFA</t>
  </si>
  <si>
    <t>Felújítások (ÁFA nélkül)</t>
  </si>
  <si>
    <t>Felújítások általános forgalmi adója</t>
  </si>
  <si>
    <t>Egyéb felhalmozási kiadások</t>
  </si>
  <si>
    <t>Kölcsönök nyújtása</t>
  </si>
  <si>
    <t>Intézményfinanszírozás</t>
  </si>
  <si>
    <t>Átfutó kiadásként elszámolt kifizetések (Függő kiadás miatt)</t>
  </si>
  <si>
    <t>(+/-) Projekt fel nem használt előlege/ előző évek előleg felhasználása</t>
  </si>
  <si>
    <t xml:space="preserve">Elszámolható kiadások </t>
  </si>
  <si>
    <t>Nem támogatott kiadások</t>
  </si>
  <si>
    <t xml:space="preserve">KIADÁSOK MINDÖSSZESEN </t>
  </si>
  <si>
    <t>Humán Kapacitások fejlesztése a kiskunhalasi járásban</t>
  </si>
  <si>
    <t>EU támogatás (támogatási intenzitás: 100    %)</t>
  </si>
  <si>
    <t>EU támogatás (támogatási intenzitás:   100  %)</t>
  </si>
  <si>
    <t>Önkormányzati épületek energetikai korszerűsítése</t>
  </si>
  <si>
    <t>EU támogatás (támogatási intenzitás: 85  %)</t>
  </si>
  <si>
    <t>67.</t>
  </si>
  <si>
    <t>68.</t>
  </si>
  <si>
    <t>69.</t>
  </si>
  <si>
    <t>73.</t>
  </si>
  <si>
    <t>74.</t>
  </si>
  <si>
    <t>78.</t>
  </si>
  <si>
    <t>79.</t>
  </si>
  <si>
    <t>83.</t>
  </si>
  <si>
    <t>84.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</si>
  <si>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</si>
  <si>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</si>
  <si>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</si>
  <si>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</si>
  <si>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</si>
  <si>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</si>
  <si>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</si>
  <si>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</si>
  <si>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</si>
  <si>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</si>
  <si>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</si>
  <si>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</si>
  <si>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</si>
  <si>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</si>
  <si>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</si>
  <si>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</si>
  <si>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</si>
  <si>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</si>
  <si>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</si>
  <si>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</si>
  <si>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</si>
  <si>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</si>
  <si>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</si>
  <si>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</si>
  <si>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 xml:space="preserve">            beruházások (K6)</t>
  </si>
  <si>
    <r>
      <t xml:space="preserve"> </t>
    </r>
    <r>
      <rPr>
        <i/>
        <sz val="11"/>
        <color indexed="8"/>
        <rFont val="Times New Roman"/>
        <family val="1"/>
        <charset val="238"/>
      </rPr>
      <t xml:space="preserve">           felújítások (K7)</t>
    </r>
  </si>
  <si>
    <t>131.</t>
  </si>
  <si>
    <t>132.</t>
  </si>
  <si>
    <t>133.</t>
  </si>
  <si>
    <t>134.</t>
  </si>
  <si>
    <t>Humán Szolgáltataások fejlesztése a kiskunhalasi járásban- Esélyteremtés a humán szolgáltatásokban</t>
  </si>
  <si>
    <t>Beruházás ingatlan épület (K6)</t>
  </si>
  <si>
    <t>TOP-3.2.1-16-BK1-2017-00013 Önk. Épületek energetikai fejlesztése</t>
  </si>
  <si>
    <t xml:space="preserve">2022. év </t>
  </si>
  <si>
    <t>2022. év</t>
  </si>
  <si>
    <t>TOP-3.2.1-16-BK1-2017-00013</t>
  </si>
  <si>
    <t>Külterületi utak rendbetétele</t>
  </si>
  <si>
    <t>EFOP-3.9.2-16-2017-00004 2020 kiadásaira</t>
  </si>
  <si>
    <t>-Közművelődési int. Beruházás (bútorok) (K6)</t>
  </si>
  <si>
    <t>Pirtó Község Önkormányzata összevont 2020. évi költségvetési mérlege közgazdasági tagolásban</t>
  </si>
  <si>
    <t>Pirtó Község Önkormányzatának 2020. évi bevételei jogcímenként</t>
  </si>
  <si>
    <t>Pirtó Község Önkormányzatának 2020. évi kiadásai feladatonként és kiemelt előirányzatonként</t>
  </si>
  <si>
    <t>PIRTÓ KÖZSÉG ÖNKORMÁNYZATÁNAK ÉS INTÉZMÉNYEINEK 2020. ÉVI BEVÉTELEI</t>
  </si>
  <si>
    <t>PIRTÓ KÖZSÉG ÖNKORMÁNYZATÁNAK  ÉS INTÉZMÉNYEINEK 2020. ÉVI KIADÁSAI</t>
  </si>
  <si>
    <t>Pirtó Község Önkormányzata 2020. évi állami támogatás előirányzat tervezete</t>
  </si>
  <si>
    <t>Pirtó Község Önkormányzata és intézményei 2020. évi beruházási és felújítási előirányzatai feladatonként, illetve célonként</t>
  </si>
  <si>
    <t>Pirtó Község Önkormányzatának 2021-2023. évekre tervezett összevont költségvetésének előirányzatai csoportonként</t>
  </si>
  <si>
    <t>Pirtó Község Önkormányzata  2020. évi kötelező feladatainak kiadásai és bevételei</t>
  </si>
  <si>
    <t>Pirtó Község Önkormányzata 2020. évi kötelező feladatainak kiadásai és bevételei</t>
  </si>
  <si>
    <t>Pirtó Község Önkormányzata  2020. évi önként vállalt feladatainak kiadásai és bevételei</t>
  </si>
  <si>
    <t>Pirtó Község Önkormányzata 2020. évi önként vállalt feladatainak kiadásai és bevételei</t>
  </si>
  <si>
    <t>Pirtó Község Önkormányzata 2020. évi összevont előirányzat felhasználási ütemterve</t>
  </si>
  <si>
    <t>Pirtó Község Önkormányzat Tartalék előirányzata 2020. évben</t>
  </si>
  <si>
    <t>2020. évi előirányzat tervezet</t>
  </si>
  <si>
    <t>1 fejezet összesen  2020. évi előirányzat tervezet</t>
  </si>
  <si>
    <t>MFP- Orvosi szolgálati lakás</t>
  </si>
  <si>
    <t>MFP - Falu- és tanyagondnoki szolgálat támogatása</t>
  </si>
  <si>
    <t>Települések élhetőbbé tétele (Ágvágó + tuskómaró)</t>
  </si>
  <si>
    <t>VP-6-19.2.1.31-1-17    azonosító: 1936182521</t>
  </si>
  <si>
    <t>2020. évi eredeti költségvetés</t>
  </si>
  <si>
    <t>104037 Intézményen kívüli étkeztetés</t>
  </si>
  <si>
    <t>MFP- Orvosi szolgálati lakás anonosító: 3006962259</t>
  </si>
  <si>
    <t>062020 Településfejlesztési projektek és támogatásuk</t>
  </si>
  <si>
    <t>MFP- Falu- és tanyagondnoki szolgálat támogatása anonosító: 3022682845</t>
  </si>
  <si>
    <t>VP-6-19.2.1.31-1-17 azonosító:1936182521</t>
  </si>
  <si>
    <t>-MFP - Orvosi szolgálati lakás építése K6</t>
  </si>
  <si>
    <t>- VP-6-19.2.1.31-1-17 Ágvágó és tuskómaró beszerzés (K6)</t>
  </si>
  <si>
    <t xml:space="preserve">2023. év </t>
  </si>
  <si>
    <t>2023. év</t>
  </si>
  <si>
    <t>Egyéb tartalék a 2020-ben induló pályázatokra, polgármester hatáskörébe tartozó felhasználás</t>
  </si>
  <si>
    <t>Pirtó Község Önkormányzat 2020. évi közvetett támogatások tervezett adatai</t>
  </si>
  <si>
    <t>Támogatás összege (Ft)</t>
  </si>
  <si>
    <t>Magánszemélyek kommunális adó</t>
  </si>
  <si>
    <t>Iparűzési adó</t>
  </si>
  <si>
    <t>Pótlék</t>
  </si>
  <si>
    <t>Bírság</t>
  </si>
  <si>
    <t>Gépjárműadó</t>
  </si>
  <si>
    <t>Helyi adó kedvezmények összesen:</t>
  </si>
  <si>
    <t>Helyi adó mentességek:</t>
  </si>
  <si>
    <t>Helyi adó mentességek összesen:</t>
  </si>
  <si>
    <t>Közvetett támogatások Összesen:</t>
  </si>
  <si>
    <t>a) Ellátottak térítési díjának, kártérítésének méltányossági alapon történő elengedése</t>
  </si>
  <si>
    <t>b) Lakosság részére lakásépítéshez, lakásfelújításhoz nyújtott kölcsönök elengedésé</t>
  </si>
  <si>
    <t>c) Helyi adó kedvezmények:</t>
  </si>
  <si>
    <t>d) Helyiségek, eszközök hasznosításából származó bevételből nyújtott kedvezmény, mentesség</t>
  </si>
  <si>
    <t>e) Egyéb nyújtott kedvezmény vagy kölcsön elengedésének összege</t>
  </si>
  <si>
    <t>2020. évi előirányzat</t>
  </si>
  <si>
    <t>Esküvői díjak</t>
  </si>
  <si>
    <t xml:space="preserve">2020. évi előirányzat </t>
  </si>
  <si>
    <t>- Szociális feladatok kiegészítő támogatása</t>
  </si>
  <si>
    <t>4. Működési célú átvett pénzeszközök (B6)</t>
  </si>
  <si>
    <t>4.1. Egyéb működési célú távett pénzeszközök (B65)</t>
  </si>
  <si>
    <t>041233 Hosszabb időtartamú közfoglalkoztatás 2020.03.01-2021.02.28.</t>
  </si>
  <si>
    <t>041237 START közfoglalkoztatás 2020.03.01-2021.02.28.</t>
  </si>
  <si>
    <t>Szociális feladatok kiegészítő támogatása</t>
  </si>
  <si>
    <t>START közfoglalkoztatás 2020.03.01-2021.02.28.  (K6)</t>
  </si>
  <si>
    <t>Ingatlan beszerzés (K6)</t>
  </si>
  <si>
    <t>Kiskunsági-Víziközmű szivattyúcsere (K7)</t>
  </si>
  <si>
    <t>2019. évi maradvány igénybevétele</t>
  </si>
  <si>
    <t>2020. 12.31-i módosítás</t>
  </si>
  <si>
    <t>2020. 12.31-i módosított előirányzat</t>
  </si>
  <si>
    <t>Működési célú támogatások kiegészító támogatása</t>
  </si>
  <si>
    <t>-  EFOP, MFP pályázatok</t>
  </si>
  <si>
    <t>2020.12.31-i módosítás</t>
  </si>
  <si>
    <t>2020.12.31-i módosított előirányzat</t>
  </si>
  <si>
    <t>Működési célú támogatások és kiegészítő támogatások</t>
  </si>
  <si>
    <t>2020.12.31. módosított előirányzat</t>
  </si>
  <si>
    <t>-MFP traktor beszerzés (K6)</t>
  </si>
  <si>
    <t>-TOP.3.2.1. pályázat miatti átcsoportosítás(K6)</t>
  </si>
  <si>
    <t>-TOP.3.2.1. pályázat miatti átcsoportosítás(K7)</t>
  </si>
  <si>
    <t xml:space="preserve">2020. 12.31. módosított előirányzat </t>
  </si>
</sst>
</file>

<file path=xl/styles.xml><?xml version="1.0" encoding="utf-8"?>
<styleSheet xmlns="http://schemas.openxmlformats.org/spreadsheetml/2006/main">
  <numFmts count="2">
    <numFmt numFmtId="164" formatCode="_-* #,##0\ _F_t_-;\-* #,##0\ _F_t_-;_-* &quot;- &quot;_F_t_-;_-@_-"/>
    <numFmt numFmtId="165" formatCode="#,##0_ ;[Red]\-#,##0\ "/>
  </numFmts>
  <fonts count="9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u/>
      <sz val="7.5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HToronto"/>
      <charset val="238"/>
    </font>
    <font>
      <b/>
      <sz val="11"/>
      <name val="Times New Roman"/>
      <family val="1"/>
      <charset val="238"/>
    </font>
    <font>
      <b/>
      <sz val="14"/>
      <color indexed="12"/>
      <name val="Arial CE"/>
      <family val="2"/>
      <charset val="238"/>
    </font>
    <font>
      <sz val="11"/>
      <name val="Times New Roman"/>
      <family val="1"/>
      <charset val="238"/>
    </font>
    <font>
      <sz val="6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i/>
      <sz val="12"/>
      <color indexed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</font>
    <font>
      <sz val="10"/>
      <name val="Brooklyn"/>
      <charset val="238"/>
    </font>
    <font>
      <b/>
      <sz val="13"/>
      <name val="Times New Roman"/>
      <family val="1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12"/>
      <name val="Arial Narrow"/>
      <family val="2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sz val="10"/>
      <name val="Arial Narrow"/>
      <family val="2"/>
      <charset val="238"/>
    </font>
    <font>
      <sz val="12"/>
      <name val="Arial CE"/>
      <charset val="238"/>
    </font>
    <font>
      <sz val="1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2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4" fillId="0" borderId="0" applyNumberFormat="0" applyFill="0" applyBorder="0" applyAlignment="0" applyProtection="0"/>
    <xf numFmtId="0" fontId="45" fillId="16" borderId="5" applyNumberFormat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7" fillId="0" borderId="6" applyNumberFormat="0" applyFill="0" applyAlignment="0" applyProtection="0"/>
    <xf numFmtId="0" fontId="7" fillId="17" borderId="7" applyNumberFormat="0" applyFont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21" borderId="0" applyNumberFormat="0" applyBorder="0" applyAlignment="0" applyProtection="0"/>
    <xf numFmtId="0" fontId="48" fillId="4" borderId="0" applyNumberFormat="0" applyBorder="0" applyAlignment="0" applyProtection="0"/>
    <xf numFmtId="0" fontId="49" fillId="22" borderId="8" applyNumberFormat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1" fillId="0" borderId="0">
      <alignment vertical="top"/>
    </xf>
    <xf numFmtId="0" fontId="82" fillId="0" borderId="0"/>
    <xf numFmtId="0" fontId="16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1" fontId="13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0" fontId="17" fillId="0" borderId="0"/>
    <xf numFmtId="0" fontId="8" fillId="0" borderId="0"/>
    <xf numFmtId="0" fontId="1" fillId="0" borderId="0"/>
    <xf numFmtId="0" fontId="13" fillId="0" borderId="0"/>
    <xf numFmtId="0" fontId="3" fillId="0" borderId="0"/>
    <xf numFmtId="0" fontId="13" fillId="0" borderId="0" applyNumberFormat="0" applyFill="0" applyBorder="0" applyAlignment="0" applyProtection="0"/>
    <xf numFmtId="0" fontId="1" fillId="0" borderId="0"/>
    <xf numFmtId="0" fontId="62" fillId="0" borderId="0"/>
    <xf numFmtId="0" fontId="13" fillId="0" borderId="0" applyNumberFormat="0" applyFill="0" applyBorder="0" applyAlignment="0" applyProtection="0"/>
    <xf numFmtId="0" fontId="82" fillId="0" borderId="0"/>
    <xf numFmtId="0" fontId="7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17" fillId="0" borderId="0"/>
    <xf numFmtId="0" fontId="18" fillId="0" borderId="0"/>
    <xf numFmtId="0" fontId="17" fillId="0" borderId="0"/>
    <xf numFmtId="0" fontId="51" fillId="0" borderId="9" applyNumberFormat="0" applyFill="0" applyAlignment="0" applyProtection="0"/>
    <xf numFmtId="0" fontId="52" fillId="3" borderId="0" applyNumberFormat="0" applyBorder="0" applyAlignment="0" applyProtection="0"/>
    <xf numFmtId="0" fontId="53" fillId="23" borderId="0" applyNumberFormat="0" applyBorder="0" applyAlignment="0" applyProtection="0"/>
    <xf numFmtId="0" fontId="54" fillId="22" borderId="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1">
    <xf numFmtId="0" fontId="0" fillId="0" borderId="0" xfId="0"/>
    <xf numFmtId="0" fontId="75" fillId="0" borderId="10" xfId="0" applyFont="1" applyBorder="1" applyAlignment="1">
      <alignment horizontal="center" vertical="center"/>
    </xf>
    <xf numFmtId="0" fontId="75" fillId="0" borderId="0" xfId="0" applyFont="1"/>
    <xf numFmtId="0" fontId="12" fillId="0" borderId="0" xfId="112" applyFont="1"/>
    <xf numFmtId="3" fontId="12" fillId="0" borderId="0" xfId="112" applyNumberFormat="1" applyFont="1"/>
    <xf numFmtId="0" fontId="20" fillId="0" borderId="0" xfId="112" applyFont="1"/>
    <xf numFmtId="0" fontId="8" fillId="0" borderId="0" xfId="112"/>
    <xf numFmtId="0" fontId="22" fillId="0" borderId="0" xfId="112" applyFont="1"/>
    <xf numFmtId="0" fontId="21" fillId="0" borderId="11" xfId="107" applyFont="1" applyBorder="1" applyAlignment="1">
      <alignment horizontal="center" vertical="center"/>
    </xf>
    <xf numFmtId="0" fontId="19" fillId="0" borderId="12" xfId="107" applyFont="1" applyBorder="1" applyAlignment="1">
      <alignment horizontal="left"/>
    </xf>
    <xf numFmtId="0" fontId="23" fillId="0" borderId="0" xfId="112" applyFont="1"/>
    <xf numFmtId="0" fontId="21" fillId="0" borderId="14" xfId="107" applyFont="1" applyBorder="1" applyAlignment="1">
      <alignment horizontal="center" vertical="center"/>
    </xf>
    <xf numFmtId="0" fontId="19" fillId="0" borderId="15" xfId="107" applyFont="1" applyBorder="1" applyAlignment="1">
      <alignment horizontal="left"/>
    </xf>
    <xf numFmtId="0" fontId="19" fillId="0" borderId="15" xfId="107" applyFont="1" applyBorder="1" applyAlignment="1">
      <alignment horizontal="left" indent="1"/>
    </xf>
    <xf numFmtId="0" fontId="21" fillId="0" borderId="15" xfId="107" applyFont="1" applyBorder="1" applyAlignment="1">
      <alignment horizontal="left" indent="2"/>
    </xf>
    <xf numFmtId="16" fontId="19" fillId="0" borderId="15" xfId="107" applyNumberFormat="1" applyFont="1" applyBorder="1" applyAlignment="1">
      <alignment horizontal="left" wrapText="1" indent="1"/>
    </xf>
    <xf numFmtId="3" fontId="8" fillId="0" borderId="0" xfId="112" applyNumberFormat="1"/>
    <xf numFmtId="0" fontId="19" fillId="0" borderId="15" xfId="107" applyFont="1" applyBorder="1" applyAlignment="1">
      <alignment horizontal="left" vertical="center" indent="1"/>
    </xf>
    <xf numFmtId="0" fontId="19" fillId="0" borderId="15" xfId="107" applyFont="1" applyBorder="1" applyAlignment="1">
      <alignment horizontal="left" wrapText="1"/>
    </xf>
    <xf numFmtId="0" fontId="19" fillId="0" borderId="17" xfId="107" applyFont="1" applyBorder="1" applyAlignment="1">
      <alignment horizontal="left"/>
    </xf>
    <xf numFmtId="0" fontId="11" fillId="0" borderId="0" xfId="106" applyFont="1" applyAlignment="1">
      <alignment horizontal="center" vertical="center"/>
    </xf>
    <xf numFmtId="0" fontId="26" fillId="0" borderId="0" xfId="114" applyFont="1"/>
    <xf numFmtId="0" fontId="27" fillId="0" borderId="18" xfId="114" applyFont="1" applyBorder="1" applyAlignment="1">
      <alignment horizontal="center" vertical="center"/>
    </xf>
    <xf numFmtId="0" fontId="27" fillId="0" borderId="19" xfId="114" applyFont="1" applyBorder="1" applyAlignment="1">
      <alignment horizontal="center" vertical="center"/>
    </xf>
    <xf numFmtId="0" fontId="27" fillId="0" borderId="20" xfId="114" applyFont="1" applyBorder="1" applyAlignment="1">
      <alignment horizontal="center" vertical="center"/>
    </xf>
    <xf numFmtId="0" fontId="27" fillId="0" borderId="15" xfId="114" applyFont="1" applyBorder="1" applyAlignment="1">
      <alignment horizontal="center" vertical="center"/>
    </xf>
    <xf numFmtId="0" fontId="27" fillId="0" borderId="10" xfId="114" applyFont="1" applyBorder="1" applyAlignment="1">
      <alignment horizontal="center" vertical="center"/>
    </xf>
    <xf numFmtId="0" fontId="27" fillId="0" borderId="21" xfId="114" applyFont="1" applyBorder="1"/>
    <xf numFmtId="0" fontId="27" fillId="0" borderId="22" xfId="114" applyFont="1" applyBorder="1"/>
    <xf numFmtId="0" fontId="30" fillId="0" borderId="23" xfId="114" applyFont="1" applyBorder="1" applyAlignment="1">
      <alignment horizontal="right"/>
    </xf>
    <xf numFmtId="3" fontId="30" fillId="0" borderId="24" xfId="114" applyNumberFormat="1" applyFont="1" applyBorder="1" applyAlignment="1">
      <alignment horizontal="left" vertical="center"/>
    </xf>
    <xf numFmtId="3" fontId="27" fillId="0" borderId="25" xfId="114" applyNumberFormat="1" applyFont="1" applyBorder="1" applyAlignment="1">
      <alignment horizontal="right" vertical="center"/>
    </xf>
    <xf numFmtId="3" fontId="27" fillId="0" borderId="26" xfId="114" applyNumberFormat="1" applyFont="1" applyBorder="1" applyAlignment="1">
      <alignment horizontal="right" vertical="center" wrapText="1"/>
    </xf>
    <xf numFmtId="3" fontId="27" fillId="0" borderId="27" xfId="114" applyNumberFormat="1" applyFont="1" applyBorder="1" applyAlignment="1">
      <alignment horizontal="right" vertical="center" wrapText="1"/>
    </xf>
    <xf numFmtId="3" fontId="27" fillId="0" borderId="28" xfId="114" applyNumberFormat="1" applyFont="1" applyBorder="1" applyAlignment="1">
      <alignment horizontal="right" vertical="center" wrapText="1"/>
    </xf>
    <xf numFmtId="3" fontId="27" fillId="0" borderId="29" xfId="114" applyNumberFormat="1" applyFont="1" applyBorder="1" applyAlignment="1">
      <alignment horizontal="right" vertical="center" wrapText="1"/>
    </xf>
    <xf numFmtId="3" fontId="29" fillId="0" borderId="24" xfId="114" applyNumberFormat="1" applyFont="1" applyBorder="1" applyAlignment="1">
      <alignment horizontal="right" vertical="center" wrapText="1"/>
    </xf>
    <xf numFmtId="3" fontId="29" fillId="0" borderId="25" xfId="114" applyNumberFormat="1" applyFont="1" applyBorder="1" applyAlignment="1">
      <alignment horizontal="right" vertical="center" wrapText="1"/>
    </xf>
    <xf numFmtId="3" fontId="29" fillId="0" borderId="30" xfId="114" applyNumberFormat="1" applyFont="1" applyBorder="1" applyAlignment="1">
      <alignment horizontal="right" vertical="center" wrapText="1"/>
    </xf>
    <xf numFmtId="3" fontId="29" fillId="0" borderId="27" xfId="114" applyNumberFormat="1" applyFont="1" applyBorder="1" applyAlignment="1">
      <alignment horizontal="right" vertical="center" wrapText="1"/>
    </xf>
    <xf numFmtId="3" fontId="29" fillId="0" borderId="31" xfId="114" applyNumberFormat="1" applyFont="1" applyBorder="1" applyAlignment="1">
      <alignment horizontal="right" vertical="center" wrapText="1"/>
    </xf>
    <xf numFmtId="3" fontId="27" fillId="0" borderId="27" xfId="114" applyNumberFormat="1" applyFont="1" applyBorder="1" applyAlignment="1">
      <alignment vertical="center" wrapText="1"/>
    </xf>
    <xf numFmtId="3" fontId="27" fillId="0" borderId="13" xfId="114" applyNumberFormat="1" applyFont="1" applyBorder="1" applyAlignment="1">
      <alignment horizontal="right" vertical="center" wrapText="1"/>
    </xf>
    <xf numFmtId="0" fontId="27" fillId="0" borderId="32" xfId="114" applyFont="1" applyBorder="1"/>
    <xf numFmtId="0" fontId="27" fillId="0" borderId="33" xfId="114" applyFont="1" applyBorder="1" applyAlignment="1">
      <alignment horizontal="center" vertical="center"/>
    </xf>
    <xf numFmtId="3" fontId="31" fillId="0" borderId="27" xfId="114" applyNumberFormat="1" applyFont="1" applyBorder="1" applyAlignment="1">
      <alignment horizontal="right" vertical="center" wrapText="1"/>
    </xf>
    <xf numFmtId="3" fontId="31" fillId="0" borderId="28" xfId="114" applyNumberFormat="1" applyFont="1" applyBorder="1" applyAlignment="1">
      <alignment horizontal="right" vertical="center" wrapText="1"/>
    </xf>
    <xf numFmtId="3" fontId="26" fillId="0" borderId="0" xfId="114" applyNumberFormat="1" applyFont="1"/>
    <xf numFmtId="0" fontId="27" fillId="0" borderId="23" xfId="114" applyFont="1" applyBorder="1"/>
    <xf numFmtId="0" fontId="27" fillId="0" borderId="34" xfId="114" applyFont="1" applyBorder="1" applyAlignment="1">
      <alignment horizontal="center" vertical="center"/>
    </xf>
    <xf numFmtId="0" fontId="27" fillId="0" borderId="35" xfId="114" applyFont="1" applyBorder="1"/>
    <xf numFmtId="3" fontId="32" fillId="0" borderId="36" xfId="115" applyNumberFormat="1" applyFont="1" applyBorder="1"/>
    <xf numFmtId="3" fontId="29" fillId="0" borderId="37" xfId="114" applyNumberFormat="1" applyFont="1" applyBorder="1" applyAlignment="1">
      <alignment horizontal="right" vertical="center" wrapText="1"/>
    </xf>
    <xf numFmtId="0" fontId="34" fillId="0" borderId="38" xfId="114" applyFont="1" applyBorder="1" applyAlignment="1">
      <alignment horizontal="center"/>
    </xf>
    <xf numFmtId="0" fontId="34" fillId="0" borderId="39" xfId="114" applyFont="1" applyBorder="1" applyAlignment="1">
      <alignment horizontal="center" vertical="center" wrapText="1"/>
    </xf>
    <xf numFmtId="0" fontId="34" fillId="0" borderId="40" xfId="114" applyFont="1" applyBorder="1" applyAlignment="1">
      <alignment horizontal="center" vertical="center" wrapText="1"/>
    </xf>
    <xf numFmtId="3" fontId="31" fillId="0" borderId="24" xfId="114" applyNumberFormat="1" applyFont="1" applyBorder="1" applyAlignment="1">
      <alignment horizontal="left" vertical="center"/>
    </xf>
    <xf numFmtId="3" fontId="31" fillId="0" borderId="25" xfId="114" applyNumberFormat="1" applyFont="1" applyBorder="1" applyAlignment="1">
      <alignment horizontal="right" vertical="center"/>
    </xf>
    <xf numFmtId="3" fontId="31" fillId="0" borderId="41" xfId="114" applyNumberFormat="1" applyFont="1" applyBorder="1" applyAlignment="1">
      <alignment horizontal="right" vertical="center" wrapText="1"/>
    </xf>
    <xf numFmtId="3" fontId="31" fillId="0" borderId="24" xfId="114" applyNumberFormat="1" applyFont="1" applyBorder="1" applyAlignment="1">
      <alignment horizontal="right" vertical="center" wrapText="1"/>
    </xf>
    <xf numFmtId="3" fontId="31" fillId="0" borderId="30" xfId="114" applyNumberFormat="1" applyFont="1" applyBorder="1" applyAlignment="1">
      <alignment horizontal="right" vertical="center" wrapText="1"/>
    </xf>
    <xf numFmtId="3" fontId="31" fillId="0" borderId="31" xfId="114" applyNumberFormat="1" applyFont="1" applyBorder="1" applyAlignment="1">
      <alignment horizontal="right" vertical="center" wrapText="1"/>
    </xf>
    <xf numFmtId="3" fontId="31" fillId="0" borderId="42" xfId="114" applyNumberFormat="1" applyFont="1" applyBorder="1" applyAlignment="1">
      <alignment vertical="center" wrapText="1"/>
    </xf>
    <xf numFmtId="3" fontId="29" fillId="0" borderId="43" xfId="114" applyNumberFormat="1" applyFont="1" applyBorder="1" applyAlignment="1">
      <alignment vertical="center" wrapText="1"/>
    </xf>
    <xf numFmtId="3" fontId="29" fillId="0" borderId="44" xfId="114" applyNumberFormat="1" applyFont="1" applyBorder="1" applyAlignment="1">
      <alignment horizontal="right" vertical="center" wrapText="1"/>
    </xf>
    <xf numFmtId="0" fontId="17" fillId="0" borderId="0" xfId="116"/>
    <xf numFmtId="0" fontId="36" fillId="0" borderId="0" xfId="116" applyFont="1" applyAlignment="1">
      <alignment horizontal="center" wrapText="1"/>
    </xf>
    <xf numFmtId="0" fontId="21" fillId="0" borderId="45" xfId="116" applyFont="1" applyBorder="1"/>
    <xf numFmtId="0" fontId="19" fillId="0" borderId="46" xfId="116" applyFont="1" applyBorder="1" applyAlignment="1">
      <alignment horizontal="center" vertical="center" wrapText="1"/>
    </xf>
    <xf numFmtId="0" fontId="37" fillId="0" borderId="47" xfId="116" applyFont="1" applyBorder="1"/>
    <xf numFmtId="0" fontId="37" fillId="0" borderId="48" xfId="116" applyFont="1" applyBorder="1"/>
    <xf numFmtId="3" fontId="2" fillId="0" borderId="38" xfId="116" applyNumberFormat="1" applyFont="1" applyBorder="1"/>
    <xf numFmtId="3" fontId="2" fillId="0" borderId="49" xfId="116" applyNumberFormat="1" applyFont="1" applyBorder="1"/>
    <xf numFmtId="0" fontId="37" fillId="0" borderId="50" xfId="116" applyFont="1" applyBorder="1"/>
    <xf numFmtId="3" fontId="37" fillId="0" borderId="38" xfId="116" applyNumberFormat="1" applyFont="1" applyBorder="1"/>
    <xf numFmtId="0" fontId="2" fillId="0" borderId="50" xfId="116" applyFont="1" applyBorder="1"/>
    <xf numFmtId="0" fontId="4" fillId="0" borderId="50" xfId="116" applyFont="1" applyBorder="1"/>
    <xf numFmtId="0" fontId="5" fillId="0" borderId="51" xfId="116" applyFont="1" applyBorder="1"/>
    <xf numFmtId="3" fontId="5" fillId="0" borderId="52" xfId="116" applyNumberFormat="1" applyFont="1" applyBorder="1"/>
    <xf numFmtId="0" fontId="34" fillId="0" borderId="53" xfId="114" applyFont="1" applyBorder="1" applyAlignment="1">
      <alignment horizontal="center"/>
    </xf>
    <xf numFmtId="3" fontId="28" fillId="0" borderId="14" xfId="114" applyNumberFormat="1" applyFont="1" applyBorder="1" applyAlignment="1">
      <alignment horizontal="center"/>
    </xf>
    <xf numFmtId="3" fontId="28" fillId="0" borderId="10" xfId="114" applyNumberFormat="1" applyFont="1" applyBorder="1" applyAlignment="1">
      <alignment horizontal="center"/>
    </xf>
    <xf numFmtId="0" fontId="27" fillId="0" borderId="54" xfId="114" applyFont="1" applyBorder="1" applyAlignment="1">
      <alignment horizontal="center" vertical="center"/>
    </xf>
    <xf numFmtId="0" fontId="34" fillId="0" borderId="50" xfId="114" applyFont="1" applyBorder="1" applyAlignment="1">
      <alignment horizontal="center" vertical="center"/>
    </xf>
    <xf numFmtId="0" fontId="34" fillId="0" borderId="38" xfId="114" applyFont="1" applyBorder="1" applyAlignment="1">
      <alignment horizontal="center" vertical="center"/>
    </xf>
    <xf numFmtId="0" fontId="34" fillId="0" borderId="53" xfId="114" applyFont="1" applyBorder="1" applyAlignment="1">
      <alignment horizontal="center" vertical="center"/>
    </xf>
    <xf numFmtId="0" fontId="38" fillId="0" borderId="55" xfId="114" applyFont="1" applyBorder="1" applyAlignment="1">
      <alignment horizontal="center" vertical="center" wrapText="1"/>
    </xf>
    <xf numFmtId="0" fontId="21" fillId="0" borderId="15" xfId="107" quotePrefix="1" applyFont="1" applyBorder="1" applyAlignment="1">
      <alignment horizontal="left" indent="2"/>
    </xf>
    <xf numFmtId="0" fontId="21" fillId="0" borderId="15" xfId="107" quotePrefix="1" applyFont="1" applyBorder="1" applyAlignment="1">
      <alignment horizontal="left" indent="1"/>
    </xf>
    <xf numFmtId="3" fontId="11" fillId="0" borderId="16" xfId="112" applyNumberFormat="1" applyFont="1" applyBorder="1"/>
    <xf numFmtId="3" fontId="10" fillId="0" borderId="10" xfId="109" applyNumberFormat="1" applyFont="1" applyBorder="1" applyAlignment="1">
      <alignment horizontal="center" vertical="center" textRotation="90" wrapText="1"/>
    </xf>
    <xf numFmtId="3" fontId="10" fillId="0" borderId="10" xfId="109" applyNumberFormat="1" applyFont="1" applyBorder="1" applyAlignment="1">
      <alignment horizontal="center" vertical="center" wrapText="1"/>
    </xf>
    <xf numFmtId="0" fontId="3" fillId="0" borderId="10" xfId="106" applyFont="1" applyBorder="1" applyAlignment="1">
      <alignment horizontal="left" wrapText="1"/>
    </xf>
    <xf numFmtId="3" fontId="3" fillId="0" borderId="10" xfId="109" applyNumberFormat="1" applyFont="1" applyBorder="1" applyAlignment="1">
      <alignment vertical="center" wrapText="1"/>
    </xf>
    <xf numFmtId="3" fontId="3" fillId="0" borderId="10" xfId="109" applyNumberFormat="1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/>
    </xf>
    <xf numFmtId="0" fontId="3" fillId="0" borderId="10" xfId="106" applyFont="1" applyBorder="1" applyAlignment="1">
      <alignment horizontal="left" wrapText="1" indent="2"/>
    </xf>
    <xf numFmtId="0" fontId="3" fillId="0" borderId="10" xfId="106" applyFont="1" applyBorder="1" applyAlignment="1">
      <alignment horizontal="left" vertical="center" wrapText="1" indent="2"/>
    </xf>
    <xf numFmtId="0" fontId="3" fillId="0" borderId="10" xfId="106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 indent="2"/>
    </xf>
    <xf numFmtId="3" fontId="3" fillId="0" borderId="10" xfId="83" applyNumberFormat="1" applyFont="1" applyBorder="1" applyAlignment="1">
      <alignment horizontal="left"/>
    </xf>
    <xf numFmtId="0" fontId="10" fillId="0" borderId="10" xfId="106" applyFont="1" applyBorder="1" applyAlignment="1">
      <alignment horizontal="left"/>
    </xf>
    <xf numFmtId="0" fontId="10" fillId="0" borderId="10" xfId="109" applyFont="1" applyBorder="1" applyAlignment="1">
      <alignment horizontal="left"/>
    </xf>
    <xf numFmtId="0" fontId="3" fillId="0" borderId="10" xfId="83" applyFont="1" applyBorder="1" applyAlignment="1">
      <alignment horizontal="left" indent="1"/>
    </xf>
    <xf numFmtId="0" fontId="3" fillId="0" borderId="10" xfId="106" applyFont="1" applyBorder="1" applyAlignment="1">
      <alignment horizontal="left"/>
    </xf>
    <xf numFmtId="0" fontId="3" fillId="0" borderId="10" xfId="83" applyFont="1" applyBorder="1"/>
    <xf numFmtId="0" fontId="10" fillId="0" borderId="59" xfId="83" applyFont="1" applyBorder="1" applyAlignment="1">
      <alignment horizontal="left" indent="1"/>
    </xf>
    <xf numFmtId="0" fontId="2" fillId="0" borderId="0" xfId="69" applyFont="1"/>
    <xf numFmtId="0" fontId="5" fillId="0" borderId="10" xfId="69" applyFont="1" applyBorder="1" applyAlignment="1">
      <alignment horizontal="center" vertical="center"/>
    </xf>
    <xf numFmtId="0" fontId="55" fillId="0" borderId="0" xfId="69" applyFont="1" applyAlignment="1">
      <alignment vertical="center"/>
    </xf>
    <xf numFmtId="0" fontId="5" fillId="0" borderId="10" xfId="69" applyFont="1" applyBorder="1" applyAlignment="1">
      <alignment vertical="center" textRotation="90"/>
    </xf>
    <xf numFmtId="0" fontId="6" fillId="0" borderId="10" xfId="69" applyFont="1" applyBorder="1" applyAlignment="1">
      <alignment horizontal="center"/>
    </xf>
    <xf numFmtId="3" fontId="3" fillId="0" borderId="10" xfId="69" applyNumberFormat="1" applyFont="1" applyBorder="1"/>
    <xf numFmtId="0" fontId="5" fillId="0" borderId="0" xfId="69" applyFont="1"/>
    <xf numFmtId="3" fontId="3" fillId="0" borderId="10" xfId="69" applyNumberFormat="1" applyFont="1" applyBorder="1" applyAlignment="1">
      <alignment horizontal="left"/>
    </xf>
    <xf numFmtId="0" fontId="57" fillId="0" borderId="0" xfId="69" applyFont="1"/>
    <xf numFmtId="0" fontId="6" fillId="0" borderId="10" xfId="69" applyFont="1" applyBorder="1"/>
    <xf numFmtId="3" fontId="6" fillId="0" borderId="10" xfId="69" applyNumberFormat="1" applyFont="1" applyBorder="1"/>
    <xf numFmtId="0" fontId="6" fillId="0" borderId="10" xfId="69" applyFont="1" applyBorder="1" applyAlignment="1">
      <alignment horizontal="left"/>
    </xf>
    <xf numFmtId="3" fontId="10" fillId="0" borderId="10" xfId="69" applyNumberFormat="1" applyFont="1" applyBorder="1" applyAlignment="1">
      <alignment horizontal="right"/>
    </xf>
    <xf numFmtId="3" fontId="10" fillId="0" borderId="10" xfId="69" applyNumberFormat="1" applyFont="1" applyBorder="1"/>
    <xf numFmtId="0" fontId="58" fillId="0" borderId="0" xfId="69" applyFont="1"/>
    <xf numFmtId="0" fontId="10" fillId="0" borderId="10" xfId="69" applyFont="1" applyBorder="1"/>
    <xf numFmtId="0" fontId="59" fillId="0" borderId="0" xfId="69" applyFont="1"/>
    <xf numFmtId="0" fontId="3" fillId="0" borderId="10" xfId="69" applyFont="1" applyBorder="1" applyAlignment="1">
      <alignment horizontal="left" indent="2"/>
    </xf>
    <xf numFmtId="0" fontId="10" fillId="0" borderId="10" xfId="69" applyFont="1" applyBorder="1" applyAlignment="1">
      <alignment wrapText="1"/>
    </xf>
    <xf numFmtId="0" fontId="5" fillId="0" borderId="10" xfId="69" applyFont="1" applyBorder="1"/>
    <xf numFmtId="0" fontId="60" fillId="0" borderId="0" xfId="69" applyFont="1"/>
    <xf numFmtId="0" fontId="6" fillId="0" borderId="0" xfId="69" applyFont="1"/>
    <xf numFmtId="3" fontId="10" fillId="0" borderId="60" xfId="69" applyNumberFormat="1" applyFont="1" applyBorder="1"/>
    <xf numFmtId="0" fontId="3" fillId="0" borderId="0" xfId="69" applyFont="1"/>
    <xf numFmtId="0" fontId="55" fillId="0" borderId="0" xfId="69" applyFont="1"/>
    <xf numFmtId="0" fontId="10" fillId="0" borderId="36" xfId="83" applyFont="1" applyBorder="1" applyAlignment="1">
      <alignment horizontal="left" indent="1"/>
    </xf>
    <xf numFmtId="3" fontId="5" fillId="0" borderId="61" xfId="69" applyNumberFormat="1" applyFont="1" applyBorder="1"/>
    <xf numFmtId="0" fontId="5" fillId="0" borderId="14" xfId="69" applyFont="1" applyBorder="1" applyAlignment="1">
      <alignment vertical="center" textRotation="90"/>
    </xf>
    <xf numFmtId="0" fontId="6" fillId="0" borderId="14" xfId="69" applyFont="1" applyBorder="1" applyAlignment="1">
      <alignment horizontal="center"/>
    </xf>
    <xf numFmtId="3" fontId="3" fillId="0" borderId="54" xfId="69" applyNumberFormat="1" applyFont="1" applyBorder="1"/>
    <xf numFmtId="3" fontId="10" fillId="0" borderId="54" xfId="69" applyNumberFormat="1" applyFont="1" applyBorder="1"/>
    <xf numFmtId="3" fontId="6" fillId="0" borderId="54" xfId="69" applyNumberFormat="1" applyFont="1" applyBorder="1"/>
    <xf numFmtId="3" fontId="10" fillId="0" borderId="54" xfId="83" applyNumberFormat="1" applyFont="1" applyBorder="1"/>
    <xf numFmtId="3" fontId="3" fillId="0" borderId="54" xfId="83" applyNumberFormat="1" applyFont="1" applyBorder="1"/>
    <xf numFmtId="0" fontId="6" fillId="0" borderId="59" xfId="69" applyFont="1" applyBorder="1" applyAlignment="1">
      <alignment horizontal="center"/>
    </xf>
    <xf numFmtId="0" fontId="6" fillId="0" borderId="62" xfId="69" applyFont="1" applyBorder="1"/>
    <xf numFmtId="3" fontId="6" fillId="0" borderId="62" xfId="69" applyNumberFormat="1" applyFont="1" applyBorder="1"/>
    <xf numFmtId="3" fontId="6" fillId="0" borderId="60" xfId="69" applyNumberFormat="1" applyFont="1" applyBorder="1"/>
    <xf numFmtId="0" fontId="19" fillId="0" borderId="57" xfId="107" applyFont="1" applyBorder="1" applyAlignment="1">
      <alignment horizontal="left"/>
    </xf>
    <xf numFmtId="3" fontId="0" fillId="0" borderId="0" xfId="0" applyNumberFormat="1"/>
    <xf numFmtId="0" fontId="75" fillId="0" borderId="10" xfId="0" applyFont="1" applyBorder="1"/>
    <xf numFmtId="3" fontId="75" fillId="0" borderId="10" xfId="0" applyNumberFormat="1" applyFont="1" applyBorder="1"/>
    <xf numFmtId="3" fontId="77" fillId="0" borderId="10" xfId="0" applyNumberFormat="1" applyFont="1" applyBorder="1"/>
    <xf numFmtId="0" fontId="37" fillId="0" borderId="33" xfId="116" applyFont="1" applyBorder="1"/>
    <xf numFmtId="0" fontId="13" fillId="0" borderId="0" xfId="83"/>
    <xf numFmtId="0" fontId="64" fillId="0" borderId="0" xfId="83" applyFont="1" applyAlignment="1">
      <alignment wrapText="1"/>
    </xf>
    <xf numFmtId="0" fontId="10" fillId="0" borderId="58" xfId="83" applyFont="1" applyBorder="1" applyAlignment="1">
      <alignment horizontal="center" vertical="center"/>
    </xf>
    <xf numFmtId="0" fontId="10" fillId="0" borderId="63" xfId="83" applyFont="1" applyBorder="1" applyAlignment="1">
      <alignment horizontal="center" vertical="center"/>
    </xf>
    <xf numFmtId="3" fontId="65" fillId="0" borderId="0" xfId="83" applyNumberFormat="1" applyFont="1"/>
    <xf numFmtId="0" fontId="65" fillId="0" borderId="0" xfId="83" applyFont="1"/>
    <xf numFmtId="0" fontId="19" fillId="0" borderId="43" xfId="83" applyFont="1" applyBorder="1" applyAlignment="1">
      <alignment wrapText="1"/>
    </xf>
    <xf numFmtId="3" fontId="19" fillId="0" borderId="64" xfId="83" applyNumberFormat="1" applyFont="1" applyBorder="1" applyAlignment="1">
      <alignment vertical="center"/>
    </xf>
    <xf numFmtId="0" fontId="19" fillId="0" borderId="16" xfId="83" applyFont="1" applyBorder="1" applyAlignment="1">
      <alignment wrapText="1"/>
    </xf>
    <xf numFmtId="3" fontId="19" fillId="0" borderId="65" xfId="83" applyNumberFormat="1" applyFont="1" applyBorder="1" applyAlignment="1">
      <alignment vertical="center"/>
    </xf>
    <xf numFmtId="0" fontId="66" fillId="0" borderId="16" xfId="83" applyFont="1" applyBorder="1" applyAlignment="1">
      <alignment horizontal="left" wrapText="1" indent="2"/>
    </xf>
    <xf numFmtId="0" fontId="19" fillId="0" borderId="56" xfId="83" applyFont="1" applyBorder="1" applyAlignment="1">
      <alignment wrapText="1"/>
    </xf>
    <xf numFmtId="3" fontId="19" fillId="0" borderId="66" xfId="83" applyNumberFormat="1" applyFont="1" applyBorder="1" applyAlignment="1">
      <alignment vertical="center"/>
    </xf>
    <xf numFmtId="0" fontId="10" fillId="24" borderId="58" xfId="83" applyFont="1" applyFill="1" applyBorder="1" applyAlignment="1">
      <alignment vertical="center"/>
    </xf>
    <xf numFmtId="3" fontId="10" fillId="24" borderId="63" xfId="83" applyNumberFormat="1" applyFont="1" applyFill="1" applyBorder="1" applyAlignment="1">
      <alignment vertical="center"/>
    </xf>
    <xf numFmtId="0" fontId="66" fillId="0" borderId="16" xfId="83" applyFont="1" applyBorder="1" applyAlignment="1">
      <alignment horizontal="left" vertical="center" indent="2"/>
    </xf>
    <xf numFmtId="0" fontId="10" fillId="0" borderId="58" xfId="83" applyFont="1" applyBorder="1" applyAlignment="1">
      <alignment vertical="center"/>
    </xf>
    <xf numFmtId="3" fontId="10" fillId="0" borderId="63" xfId="83" applyNumberFormat="1" applyFont="1" applyBorder="1" applyAlignment="1">
      <alignment vertical="center"/>
    </xf>
    <xf numFmtId="0" fontId="67" fillId="0" borderId="67" xfId="83" applyFont="1" applyBorder="1" applyAlignment="1">
      <alignment horizontal="left" vertical="center" indent="2"/>
    </xf>
    <xf numFmtId="0" fontId="10" fillId="24" borderId="58" xfId="83" applyFont="1" applyFill="1" applyBorder="1" applyAlignment="1">
      <alignment vertical="center" shrinkToFit="1"/>
    </xf>
    <xf numFmtId="3" fontId="13" fillId="0" borderId="0" xfId="83" applyNumberFormat="1"/>
    <xf numFmtId="0" fontId="10" fillId="0" borderId="68" xfId="83" applyFont="1" applyBorder="1" applyAlignment="1">
      <alignment horizontal="center" vertical="center"/>
    </xf>
    <xf numFmtId="0" fontId="21" fillId="0" borderId="16" xfId="83" applyFont="1" applyBorder="1" applyAlignment="1">
      <alignment horizontal="center" vertical="center" wrapText="1"/>
    </xf>
    <xf numFmtId="3" fontId="21" fillId="0" borderId="65" xfId="83" applyNumberFormat="1" applyFont="1" applyBorder="1" applyAlignment="1">
      <alignment vertical="center"/>
    </xf>
    <xf numFmtId="3" fontId="3" fillId="0" borderId="69" xfId="83" applyNumberFormat="1" applyFont="1" applyBorder="1" applyAlignment="1">
      <alignment vertical="center"/>
    </xf>
    <xf numFmtId="0" fontId="66" fillId="0" borderId="16" xfId="83" applyFont="1" applyBorder="1" applyAlignment="1">
      <alignment horizontal="left" wrapText="1" indent="3"/>
    </xf>
    <xf numFmtId="3" fontId="10" fillId="24" borderId="58" xfId="83" applyNumberFormat="1" applyFont="1" applyFill="1" applyBorder="1" applyAlignment="1">
      <alignment vertical="center"/>
    </xf>
    <xf numFmtId="0" fontId="78" fillId="0" borderId="0" xfId="0" applyFont="1"/>
    <xf numFmtId="4" fontId="78" fillId="0" borderId="0" xfId="0" applyNumberFormat="1" applyFont="1"/>
    <xf numFmtId="4" fontId="0" fillId="0" borderId="0" xfId="0" applyNumberFormat="1"/>
    <xf numFmtId="0" fontId="79" fillId="0" borderId="10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3" fillId="0" borderId="0" xfId="76" applyFont="1"/>
    <xf numFmtId="0" fontId="3" fillId="0" borderId="10" xfId="76" applyFont="1" applyBorder="1" applyAlignment="1">
      <alignment horizontal="center" vertical="center"/>
    </xf>
    <xf numFmtId="0" fontId="3" fillId="0" borderId="10" xfId="105" applyFont="1" applyBorder="1" applyAlignment="1">
      <alignment horizontal="left" wrapText="1"/>
    </xf>
    <xf numFmtId="3" fontId="3" fillId="0" borderId="10" xfId="76" applyNumberFormat="1" applyFont="1" applyBorder="1"/>
    <xf numFmtId="0" fontId="3" fillId="0" borderId="10" xfId="105" applyFont="1" applyBorder="1" applyAlignment="1">
      <alignment horizontal="left" vertical="center" wrapText="1"/>
    </xf>
    <xf numFmtId="0" fontId="10" fillId="0" borderId="10" xfId="105" applyFont="1" applyBorder="1" applyAlignment="1">
      <alignment horizontal="left"/>
    </xf>
    <xf numFmtId="3" fontId="10" fillId="0" borderId="10" xfId="76" applyNumberFormat="1" applyFont="1" applyBorder="1"/>
    <xf numFmtId="0" fontId="3" fillId="0" borderId="10" xfId="105" applyFont="1" applyBorder="1" applyAlignment="1">
      <alignment horizontal="left"/>
    </xf>
    <xf numFmtId="0" fontId="3" fillId="0" borderId="10" xfId="108" applyFont="1" applyBorder="1" applyAlignment="1">
      <alignment horizontal="left"/>
    </xf>
    <xf numFmtId="0" fontId="10" fillId="0" borderId="10" xfId="108" applyFont="1" applyBorder="1" applyAlignment="1">
      <alignment horizontal="left"/>
    </xf>
    <xf numFmtId="3" fontId="3" fillId="0" borderId="0" xfId="76" applyNumberFormat="1" applyFont="1"/>
    <xf numFmtId="3" fontId="78" fillId="0" borderId="0" xfId="0" applyNumberFormat="1" applyFont="1"/>
    <xf numFmtId="3" fontId="75" fillId="0" borderId="0" xfId="0" applyNumberFormat="1" applyFont="1"/>
    <xf numFmtId="0" fontId="8" fillId="0" borderId="0" xfId="113"/>
    <xf numFmtId="0" fontId="68" fillId="0" borderId="0" xfId="113" applyFont="1"/>
    <xf numFmtId="4" fontId="70" fillId="0" borderId="0" xfId="113" applyNumberFormat="1" applyFont="1" applyAlignment="1">
      <alignment horizontal="right"/>
    </xf>
    <xf numFmtId="4" fontId="70" fillId="0" borderId="70" xfId="113" applyNumberFormat="1" applyFont="1" applyBorder="1" applyAlignment="1">
      <alignment horizontal="center"/>
    </xf>
    <xf numFmtId="4" fontId="10" fillId="0" borderId="71" xfId="113" applyNumberFormat="1" applyFont="1" applyBorder="1" applyAlignment="1">
      <alignment horizontal="center"/>
    </xf>
    <xf numFmtId="0" fontId="70" fillId="0" borderId="0" xfId="113" applyFont="1"/>
    <xf numFmtId="1" fontId="70" fillId="0" borderId="0" xfId="113" applyNumberFormat="1" applyFont="1"/>
    <xf numFmtId="164" fontId="10" fillId="0" borderId="0" xfId="113" applyNumberFormat="1" applyFont="1"/>
    <xf numFmtId="0" fontId="3" fillId="0" borderId="0" xfId="82"/>
    <xf numFmtId="164" fontId="3" fillId="0" borderId="0" xfId="82" applyNumberFormat="1"/>
    <xf numFmtId="0" fontId="3" fillId="0" borderId="0" xfId="82" applyAlignment="1">
      <alignment wrapText="1"/>
    </xf>
    <xf numFmtId="4" fontId="71" fillId="0" borderId="0" xfId="113" applyNumberFormat="1" applyFont="1"/>
    <xf numFmtId="0" fontId="71" fillId="0" borderId="0" xfId="113" applyFont="1"/>
    <xf numFmtId="0" fontId="72" fillId="0" borderId="0" xfId="83" applyFont="1"/>
    <xf numFmtId="3" fontId="72" fillId="0" borderId="0" xfId="83" applyNumberFormat="1" applyFont="1"/>
    <xf numFmtId="3" fontId="17" fillId="0" borderId="0" xfId="116" applyNumberFormat="1"/>
    <xf numFmtId="0" fontId="12" fillId="0" borderId="0" xfId="116" applyFont="1"/>
    <xf numFmtId="0" fontId="12" fillId="0" borderId="0" xfId="113" applyFont="1"/>
    <xf numFmtId="0" fontId="73" fillId="0" borderId="0" xfId="113" applyFont="1"/>
    <xf numFmtId="4" fontId="69" fillId="0" borderId="0" xfId="113" applyNumberFormat="1" applyFont="1" applyAlignment="1">
      <alignment horizontal="center"/>
    </xf>
    <xf numFmtId="4" fontId="10" fillId="0" borderId="72" xfId="113" applyNumberFormat="1" applyFont="1" applyBorder="1" applyAlignment="1">
      <alignment horizontal="center"/>
    </xf>
    <xf numFmtId="4" fontId="70" fillId="0" borderId="51" xfId="113" applyNumberFormat="1" applyFont="1" applyBorder="1" applyAlignment="1">
      <alignment horizontal="center"/>
    </xf>
    <xf numFmtId="4" fontId="10" fillId="0" borderId="74" xfId="113" applyNumberFormat="1" applyFont="1" applyBorder="1" applyAlignment="1">
      <alignment horizontal="center"/>
    </xf>
    <xf numFmtId="3" fontId="10" fillId="0" borderId="75" xfId="113" applyNumberFormat="1" applyFont="1" applyBorder="1"/>
    <xf numFmtId="0" fontId="21" fillId="0" borderId="15" xfId="107" applyFont="1" applyBorder="1" applyAlignment="1">
      <alignment horizontal="left" indent="1"/>
    </xf>
    <xf numFmtId="0" fontId="66" fillId="0" borderId="56" xfId="83" applyFont="1" applyBorder="1" applyAlignment="1">
      <alignment horizontal="left" wrapText="1" indent="2"/>
    </xf>
    <xf numFmtId="0" fontId="1" fillId="0" borderId="0" xfId="113" applyFont="1"/>
    <xf numFmtId="1" fontId="1" fillId="0" borderId="0" xfId="113" applyNumberFormat="1" applyFont="1"/>
    <xf numFmtId="1" fontId="2" fillId="0" borderId="76" xfId="113" applyNumberFormat="1" applyFont="1" applyBorder="1" applyAlignment="1">
      <alignment horizontal="center"/>
    </xf>
    <xf numFmtId="164" fontId="1" fillId="0" borderId="0" xfId="113" applyNumberFormat="1" applyFont="1"/>
    <xf numFmtId="3" fontId="11" fillId="25" borderId="13" xfId="88" applyNumberFormat="1" applyFont="1" applyFill="1" applyBorder="1" applyAlignment="1">
      <alignment horizontal="right" vertical="center" wrapText="1"/>
    </xf>
    <xf numFmtId="3" fontId="12" fillId="25" borderId="16" xfId="111" applyNumberFormat="1" applyFont="1" applyFill="1" applyBorder="1"/>
    <xf numFmtId="3" fontId="24" fillId="25" borderId="16" xfId="111" applyNumberFormat="1" applyFont="1" applyFill="1" applyBorder="1"/>
    <xf numFmtId="3" fontId="11" fillId="25" borderId="16" xfId="111" applyNumberFormat="1" applyFont="1" applyFill="1" applyBorder="1"/>
    <xf numFmtId="3" fontId="12" fillId="25" borderId="16" xfId="112" applyNumberFormat="1" applyFont="1" applyFill="1" applyBorder="1"/>
    <xf numFmtId="3" fontId="11" fillId="25" borderId="16" xfId="112" applyNumberFormat="1" applyFont="1" applyFill="1" applyBorder="1"/>
    <xf numFmtId="0" fontId="8" fillId="25" borderId="0" xfId="112" applyFill="1"/>
    <xf numFmtId="0" fontId="34" fillId="0" borderId="26" xfId="114" applyFont="1" applyBorder="1" applyAlignment="1">
      <alignment horizontal="center" vertical="center" wrapText="1"/>
    </xf>
    <xf numFmtId="0" fontId="34" fillId="0" borderId="78" xfId="114" applyFont="1" applyBorder="1" applyAlignment="1">
      <alignment horizontal="center" vertical="center" wrapText="1"/>
    </xf>
    <xf numFmtId="0" fontId="83" fillId="0" borderId="0" xfId="0" applyFont="1"/>
    <xf numFmtId="0" fontId="83" fillId="0" borderId="10" xfId="0" applyFont="1" applyBorder="1"/>
    <xf numFmtId="0" fontId="83" fillId="0" borderId="10" xfId="0" applyFont="1" applyBorder="1" applyAlignment="1">
      <alignment wrapText="1"/>
    </xf>
    <xf numFmtId="0" fontId="83" fillId="0" borderId="14" xfId="0" applyFont="1" applyBorder="1"/>
    <xf numFmtId="0" fontId="83" fillId="0" borderId="54" xfId="0" applyFont="1" applyBorder="1" applyAlignment="1">
      <alignment horizontal="center" wrapText="1"/>
    </xf>
    <xf numFmtId="0" fontId="83" fillId="0" borderId="59" xfId="0" applyFont="1" applyBorder="1"/>
    <xf numFmtId="0" fontId="83" fillId="0" borderId="62" xfId="0" applyFont="1" applyBorder="1"/>
    <xf numFmtId="0" fontId="83" fillId="0" borderId="10" xfId="0" applyFont="1" applyBorder="1" applyAlignment="1">
      <alignment horizontal="center" vertical="center"/>
    </xf>
    <xf numFmtId="0" fontId="84" fillId="0" borderId="10" xfId="0" applyFont="1" applyBorder="1"/>
    <xf numFmtId="3" fontId="83" fillId="0" borderId="54" xfId="0" applyNumberFormat="1" applyFont="1" applyBorder="1"/>
    <xf numFmtId="3" fontId="83" fillId="0" borderId="60" xfId="0" applyNumberFormat="1" applyFont="1" applyBorder="1"/>
    <xf numFmtId="3" fontId="84" fillId="0" borderId="54" xfId="0" applyNumberFormat="1" applyFont="1" applyBorder="1"/>
    <xf numFmtId="0" fontId="19" fillId="0" borderId="43" xfId="83" applyFont="1" applyBorder="1" applyAlignment="1">
      <alignment horizontal="center" vertical="center" wrapText="1"/>
    </xf>
    <xf numFmtId="0" fontId="19" fillId="0" borderId="16" xfId="83" applyFont="1" applyBorder="1" applyAlignment="1">
      <alignment horizontal="center" vertical="center" wrapText="1"/>
    </xf>
    <xf numFmtId="0" fontId="66" fillId="26" borderId="16" xfId="83" applyFont="1" applyFill="1" applyBorder="1" applyAlignment="1">
      <alignment horizontal="left" vertical="center" indent="2"/>
    </xf>
    <xf numFmtId="3" fontId="21" fillId="26" borderId="65" xfId="83" applyNumberFormat="1" applyFont="1" applyFill="1" applyBorder="1" applyAlignment="1">
      <alignment vertical="center"/>
    </xf>
    <xf numFmtId="0" fontId="10" fillId="27" borderId="58" xfId="83" applyFont="1" applyFill="1" applyBorder="1" applyAlignment="1">
      <alignment horizontal="left" vertical="center"/>
    </xf>
    <xf numFmtId="3" fontId="10" fillId="27" borderId="63" xfId="83" applyNumberFormat="1" applyFont="1" applyFill="1" applyBorder="1" applyAlignment="1">
      <alignment vertical="center"/>
    </xf>
    <xf numFmtId="0" fontId="10" fillId="24" borderId="99" xfId="83" applyFont="1" applyFill="1" applyBorder="1" applyAlignment="1">
      <alignment vertical="center"/>
    </xf>
    <xf numFmtId="0" fontId="19" fillId="0" borderId="13" xfId="83" applyFont="1" applyBorder="1" applyAlignment="1">
      <alignment vertical="center"/>
    </xf>
    <xf numFmtId="0" fontId="85" fillId="0" borderId="54" xfId="0" applyFont="1" applyBorder="1"/>
    <xf numFmtId="0" fontId="12" fillId="0" borderId="93" xfId="111" applyFont="1" applyBorder="1" applyAlignment="1">
      <alignment horizontal="center"/>
    </xf>
    <xf numFmtId="0" fontId="11" fillId="0" borderId="93" xfId="109" applyFont="1" applyBorder="1" applyAlignment="1">
      <alignment horizontal="left" vertical="center" wrapText="1"/>
    </xf>
    <xf numFmtId="0" fontId="12" fillId="0" borderId="156" xfId="111" applyFont="1" applyBorder="1" applyAlignment="1">
      <alignment horizontal="left" indent="1"/>
    </xf>
    <xf numFmtId="0" fontId="12" fillId="0" borderId="156" xfId="109" applyFont="1" applyBorder="1" applyAlignment="1">
      <alignment horizontal="left" indent="1"/>
    </xf>
    <xf numFmtId="0" fontId="12" fillId="25" borderId="156" xfId="109" applyFont="1" applyFill="1" applyBorder="1" applyAlignment="1">
      <alignment horizontal="left" indent="1"/>
    </xf>
    <xf numFmtId="0" fontId="11" fillId="0" borderId="156" xfId="109" applyFont="1" applyBorder="1" applyAlignment="1">
      <alignment horizontal="left" vertical="center" wrapText="1"/>
    </xf>
    <xf numFmtId="0" fontId="11" fillId="25" borderId="156" xfId="0" applyFont="1" applyFill="1" applyBorder="1"/>
    <xf numFmtId="0" fontId="11" fillId="0" borderId="156" xfId="111" applyFont="1" applyBorder="1" applyAlignment="1">
      <alignment horizontal="left"/>
    </xf>
    <xf numFmtId="0" fontId="12" fillId="0" borderId="156" xfId="109" applyFont="1" applyBorder="1" applyAlignment="1">
      <alignment horizontal="left" vertical="center" indent="1"/>
    </xf>
    <xf numFmtId="0" fontId="11" fillId="0" borderId="156" xfId="111" applyFont="1" applyBorder="1" applyAlignment="1">
      <alignment horizontal="left" vertical="center"/>
    </xf>
    <xf numFmtId="0" fontId="12" fillId="0" borderId="156" xfId="111" applyFont="1" applyBorder="1" applyAlignment="1">
      <alignment horizontal="left" vertical="center" indent="1"/>
    </xf>
    <xf numFmtId="3" fontId="24" fillId="25" borderId="16" xfId="112" applyNumberFormat="1" applyFont="1" applyFill="1" applyBorder="1"/>
    <xf numFmtId="3" fontId="11" fillId="0" borderId="116" xfId="112" applyNumberFormat="1" applyFont="1" applyBorder="1"/>
    <xf numFmtId="0" fontId="12" fillId="0" borderId="15" xfId="0" quotePrefix="1" applyFont="1" applyBorder="1"/>
    <xf numFmtId="3" fontId="86" fillId="0" borderId="10" xfId="0" applyNumberFormat="1" applyFont="1" applyBorder="1" applyAlignment="1">
      <alignment horizontal="center" vertical="center" wrapText="1"/>
    </xf>
    <xf numFmtId="3" fontId="86" fillId="0" borderId="10" xfId="0" applyNumberFormat="1" applyFont="1" applyBorder="1" applyAlignment="1">
      <alignment horizontal="center"/>
    </xf>
    <xf numFmtId="3" fontId="86" fillId="0" borderId="10" xfId="0" applyNumberFormat="1" applyFont="1" applyBorder="1"/>
    <xf numFmtId="3" fontId="86" fillId="0" borderId="10" xfId="0" applyNumberFormat="1" applyFont="1" applyBorder="1" applyAlignment="1">
      <alignment horizontal="left" indent="1"/>
    </xf>
    <xf numFmtId="3" fontId="86" fillId="0" borderId="10" xfId="0" applyNumberFormat="1" applyFont="1" applyBorder="1" applyAlignment="1">
      <alignment horizontal="left" indent="2"/>
    </xf>
    <xf numFmtId="3" fontId="87" fillId="0" borderId="10" xfId="0" applyNumberFormat="1" applyFont="1" applyBorder="1"/>
    <xf numFmtId="3" fontId="55" fillId="0" borderId="10" xfId="0" applyNumberFormat="1" applyFont="1" applyBorder="1" applyAlignment="1">
      <alignment horizontal="justify" vertical="center" wrapText="1"/>
    </xf>
    <xf numFmtId="3" fontId="12" fillId="0" borderId="10" xfId="0" applyNumberFormat="1" applyFont="1" applyBorder="1" applyAlignment="1">
      <alignment horizontal="justify" vertical="center" wrapText="1"/>
    </xf>
    <xf numFmtId="3" fontId="11" fillId="0" borderId="10" xfId="0" applyNumberFormat="1" applyFont="1" applyBorder="1" applyAlignment="1">
      <alignment horizontal="justify" vertical="center" wrapText="1"/>
    </xf>
    <xf numFmtId="0" fontId="11" fillId="0" borderId="153" xfId="111" applyFont="1" applyBorder="1" applyAlignment="1">
      <alignment horizontal="left"/>
    </xf>
    <xf numFmtId="0" fontId="12" fillId="0" borderId="153" xfId="111" applyFont="1" applyBorder="1" applyAlignment="1">
      <alignment horizontal="left" indent="1"/>
    </xf>
    <xf numFmtId="0" fontId="12" fillId="0" borderId="153" xfId="109" applyFont="1" applyBorder="1" applyAlignment="1">
      <alignment horizontal="left" indent="1"/>
    </xf>
    <xf numFmtId="0" fontId="11" fillId="0" borderId="79" xfId="109" applyFont="1" applyBorder="1" applyAlignment="1">
      <alignment horizontal="left" vertical="center" wrapText="1"/>
    </xf>
    <xf numFmtId="3" fontId="10" fillId="0" borderId="158" xfId="113" applyNumberFormat="1" applyFont="1" applyBorder="1"/>
    <xf numFmtId="3" fontId="74" fillId="0" borderId="53" xfId="113" applyNumberFormat="1" applyFont="1" applyBorder="1" applyAlignment="1">
      <alignment horizontal="left" indent="1"/>
    </xf>
    <xf numFmtId="3" fontId="3" fillId="0" borderId="53" xfId="113" applyNumberFormat="1" applyFont="1" applyBorder="1" applyAlignment="1">
      <alignment horizontal="left" indent="2"/>
    </xf>
    <xf numFmtId="3" fontId="67" fillId="0" borderId="53" xfId="113" applyNumberFormat="1" applyFont="1" applyBorder="1" applyAlignment="1">
      <alignment horizontal="left" indent="3"/>
    </xf>
    <xf numFmtId="3" fontId="3" fillId="0" borderId="53" xfId="113" applyNumberFormat="1" applyFont="1" applyBorder="1"/>
    <xf numFmtId="3" fontId="10" fillId="0" borderId="53" xfId="113" applyNumberFormat="1" applyFont="1" applyBorder="1"/>
    <xf numFmtId="1" fontId="10" fillId="0" borderId="159" xfId="113" applyNumberFormat="1" applyFont="1" applyBorder="1" applyAlignment="1">
      <alignment horizontal="center"/>
    </xf>
    <xf numFmtId="1" fontId="10" fillId="0" borderId="77" xfId="113" applyNumberFormat="1" applyFont="1" applyBorder="1" applyAlignment="1">
      <alignment horizontal="center"/>
    </xf>
    <xf numFmtId="1" fontId="10" fillId="0" borderId="160" xfId="113" applyNumberFormat="1" applyFont="1" applyBorder="1" applyAlignment="1">
      <alignment horizontal="center"/>
    </xf>
    <xf numFmtId="3" fontId="74" fillId="0" borderId="10" xfId="113" applyNumberFormat="1" applyFont="1" applyBorder="1" applyAlignment="1">
      <alignment horizontal="center"/>
    </xf>
    <xf numFmtId="3" fontId="3" fillId="0" borderId="10" xfId="113" applyNumberFormat="1" applyFont="1" applyBorder="1" applyAlignment="1">
      <alignment horizontal="center"/>
    </xf>
    <xf numFmtId="3" fontId="2" fillId="0" borderId="10" xfId="113" applyNumberFormat="1" applyFont="1" applyBorder="1"/>
    <xf numFmtId="3" fontId="2" fillId="0" borderId="10" xfId="113" applyNumberFormat="1" applyFont="1" applyBorder="1" applyAlignment="1">
      <alignment horizontal="right"/>
    </xf>
    <xf numFmtId="3" fontId="37" fillId="0" borderId="10" xfId="113" applyNumberFormat="1" applyFont="1" applyBorder="1" applyAlignment="1">
      <alignment horizontal="center"/>
    </xf>
    <xf numFmtId="3" fontId="2" fillId="0" borderId="10" xfId="113" applyNumberFormat="1" applyFont="1" applyBorder="1" applyAlignment="1">
      <alignment horizontal="center"/>
    </xf>
    <xf numFmtId="3" fontId="10" fillId="0" borderId="11" xfId="113" applyNumberFormat="1" applyFont="1" applyBorder="1" applyAlignment="1">
      <alignment horizontal="center"/>
    </xf>
    <xf numFmtId="3" fontId="10" fillId="0" borderId="161" xfId="113" applyNumberFormat="1" applyFont="1" applyBorder="1" applyAlignment="1">
      <alignment horizontal="center"/>
    </xf>
    <xf numFmtId="3" fontId="10" fillId="0" borderId="162" xfId="113" applyNumberFormat="1" applyFont="1" applyBorder="1" applyAlignment="1">
      <alignment horizontal="center"/>
    </xf>
    <xf numFmtId="3" fontId="74" fillId="0" borderId="14" xfId="113" applyNumberFormat="1" applyFont="1" applyBorder="1" applyAlignment="1">
      <alignment horizontal="center"/>
    </xf>
    <xf numFmtId="3" fontId="74" fillId="0" borderId="54" xfId="113" applyNumberFormat="1" applyFont="1" applyBorder="1" applyAlignment="1">
      <alignment horizontal="center"/>
    </xf>
    <xf numFmtId="3" fontId="3" fillId="0" borderId="14" xfId="113" applyNumberFormat="1" applyFont="1" applyBorder="1" applyAlignment="1">
      <alignment horizontal="center"/>
    </xf>
    <xf numFmtId="3" fontId="3" fillId="0" borderId="54" xfId="113" applyNumberFormat="1" applyFont="1" applyBorder="1" applyAlignment="1">
      <alignment horizontal="center"/>
    </xf>
    <xf numFmtId="3" fontId="2" fillId="0" borderId="14" xfId="113" applyNumberFormat="1" applyFont="1" applyBorder="1"/>
    <xf numFmtId="3" fontId="2" fillId="0" borderId="54" xfId="113" applyNumberFormat="1" applyFont="1" applyBorder="1"/>
    <xf numFmtId="3" fontId="2" fillId="0" borderId="14" xfId="113" applyNumberFormat="1" applyFont="1" applyBorder="1" applyAlignment="1">
      <alignment horizontal="right"/>
    </xf>
    <xf numFmtId="3" fontId="2" fillId="0" borderId="54" xfId="113" applyNumberFormat="1" applyFont="1" applyBorder="1" applyAlignment="1">
      <alignment horizontal="right"/>
    </xf>
    <xf numFmtId="3" fontId="37" fillId="0" borderId="14" xfId="113" applyNumberFormat="1" applyFont="1" applyBorder="1" applyAlignment="1">
      <alignment horizontal="center"/>
    </xf>
    <xf numFmtId="3" fontId="2" fillId="0" borderId="14" xfId="113" applyNumberFormat="1" applyFont="1" applyBorder="1" applyAlignment="1">
      <alignment horizontal="center"/>
    </xf>
    <xf numFmtId="3" fontId="10" fillId="0" borderId="59" xfId="113" applyNumberFormat="1" applyFont="1" applyBorder="1"/>
    <xf numFmtId="3" fontId="10" fillId="0" borderId="62" xfId="113" applyNumberFormat="1" applyFont="1" applyBorder="1"/>
    <xf numFmtId="3" fontId="10" fillId="0" borderId="60" xfId="113" applyNumberFormat="1" applyFont="1" applyBorder="1"/>
    <xf numFmtId="0" fontId="24" fillId="0" borderId="153" xfId="112" applyFont="1" applyBorder="1"/>
    <xf numFmtId="0" fontId="12" fillId="0" borderId="153" xfId="112" applyFont="1" applyBorder="1"/>
    <xf numFmtId="0" fontId="11" fillId="0" borderId="153" xfId="112" applyFont="1" applyBorder="1"/>
    <xf numFmtId="0" fontId="24" fillId="0" borderId="153" xfId="112" applyFont="1" applyBorder="1" applyAlignment="1">
      <alignment horizontal="left" indent="1"/>
    </xf>
    <xf numFmtId="0" fontId="11" fillId="0" borderId="163" xfId="112" applyFont="1" applyBorder="1"/>
    <xf numFmtId="3" fontId="86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justify" vertical="center" wrapText="1"/>
    </xf>
    <xf numFmtId="3" fontId="87" fillId="0" borderId="0" xfId="0" applyNumberFormat="1" applyFont="1"/>
    <xf numFmtId="0" fontId="12" fillId="0" borderId="31" xfId="0" quotePrefix="1" applyFont="1" applyBorder="1"/>
    <xf numFmtId="3" fontId="2" fillId="0" borderId="10" xfId="0" applyNumberFormat="1" applyFont="1" applyBorder="1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3" fontId="86" fillId="0" borderId="10" xfId="0" applyNumberFormat="1" applyFont="1" applyBorder="1" applyAlignment="1">
      <alignment horizontal="center" vertical="center" wrapText="1"/>
    </xf>
    <xf numFmtId="3" fontId="86" fillId="0" borderId="10" xfId="0" applyNumberFormat="1" applyFont="1" applyBorder="1" applyAlignment="1">
      <alignment vertical="center" wrapText="1"/>
    </xf>
    <xf numFmtId="0" fontId="11" fillId="0" borderId="153" xfId="0" applyFont="1" applyBorder="1"/>
    <xf numFmtId="49" fontId="11" fillId="0" borderId="0" xfId="0" applyNumberFormat="1" applyFont="1"/>
    <xf numFmtId="0" fontId="88" fillId="0" borderId="153" xfId="111" applyFont="1" applyBorder="1" applyAlignment="1">
      <alignment horizontal="left"/>
    </xf>
    <xf numFmtId="0" fontId="11" fillId="0" borderId="153" xfId="109" applyFont="1" applyBorder="1" applyAlignment="1"/>
    <xf numFmtId="0" fontId="12" fillId="0" borderId="13" xfId="111" applyFont="1" applyBorder="1" applyAlignment="1">
      <alignment horizontal="center"/>
    </xf>
    <xf numFmtId="0" fontId="12" fillId="0" borderId="58" xfId="111" applyFont="1" applyBorder="1" applyAlignment="1">
      <alignment horizontal="center"/>
    </xf>
    <xf numFmtId="0" fontId="12" fillId="0" borderId="167" xfId="0" quotePrefix="1" applyFont="1" applyBorder="1"/>
    <xf numFmtId="49" fontId="12" fillId="0" borderId="15" xfId="0" quotePrefix="1" applyNumberFormat="1" applyFont="1" applyBorder="1"/>
    <xf numFmtId="3" fontId="2" fillId="25" borderId="25" xfId="116" applyNumberFormat="1" applyFont="1" applyFill="1" applyBorder="1"/>
    <xf numFmtId="3" fontId="2" fillId="25" borderId="38" xfId="116" applyNumberFormat="1" applyFont="1" applyFill="1" applyBorder="1"/>
    <xf numFmtId="0" fontId="89" fillId="0" borderId="0" xfId="0" applyFont="1"/>
    <xf numFmtId="0" fontId="0" fillId="0" borderId="0" xfId="0" applyAlignment="1">
      <alignment wrapText="1"/>
    </xf>
    <xf numFmtId="0" fontId="89" fillId="0" borderId="22" xfId="0" applyFont="1" applyBorder="1" applyAlignment="1">
      <alignment wrapText="1"/>
    </xf>
    <xf numFmtId="0" fontId="89" fillId="0" borderId="11" xfId="0" applyFont="1" applyBorder="1" applyAlignment="1">
      <alignment wrapText="1"/>
    </xf>
    <xf numFmtId="0" fontId="89" fillId="0" borderId="14" xfId="0" applyFont="1" applyBorder="1" applyAlignment="1">
      <alignment wrapText="1"/>
    </xf>
    <xf numFmtId="0" fontId="89" fillId="0" borderId="59" xfId="0" applyFont="1" applyBorder="1" applyAlignment="1">
      <alignment wrapText="1"/>
    </xf>
    <xf numFmtId="0" fontId="90" fillId="0" borderId="14" xfId="0" applyFont="1" applyBorder="1" applyAlignment="1">
      <alignment wrapText="1"/>
    </xf>
    <xf numFmtId="0" fontId="0" fillId="0" borderId="14" xfId="0" applyBorder="1" applyAlignment="1">
      <alignment horizontal="center" wrapText="1"/>
    </xf>
    <xf numFmtId="0" fontId="90" fillId="0" borderId="14" xfId="0" applyFont="1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89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wrapText="1"/>
    </xf>
    <xf numFmtId="3" fontId="0" fillId="0" borderId="81" xfId="0" applyNumberFormat="1" applyBorder="1"/>
    <xf numFmtId="3" fontId="0" fillId="0" borderId="54" xfId="0" applyNumberFormat="1" applyBorder="1"/>
    <xf numFmtId="3" fontId="0" fillId="0" borderId="60" xfId="0" applyNumberFormat="1" applyBorder="1"/>
    <xf numFmtId="3" fontId="0" fillId="0" borderId="114" xfId="0" applyNumberFormat="1" applyBorder="1"/>
    <xf numFmtId="0" fontId="89" fillId="0" borderId="123" xfId="0" applyFont="1" applyBorder="1" applyAlignment="1">
      <alignment horizontal="center" vertical="center" wrapText="1"/>
    </xf>
    <xf numFmtId="0" fontId="89" fillId="0" borderId="63" xfId="0" applyFont="1" applyBorder="1" applyAlignment="1">
      <alignment horizontal="center" vertical="center" wrapText="1"/>
    </xf>
    <xf numFmtId="3" fontId="19" fillId="0" borderId="93" xfId="107" applyNumberFormat="1" applyFont="1" applyBorder="1"/>
    <xf numFmtId="3" fontId="19" fillId="0" borderId="156" xfId="107" applyNumberFormat="1" applyFont="1" applyBorder="1"/>
    <xf numFmtId="3" fontId="21" fillId="0" borderId="156" xfId="107" applyNumberFormat="1" applyFont="1" applyBorder="1"/>
    <xf numFmtId="3" fontId="21" fillId="0" borderId="156" xfId="107" applyNumberFormat="1" applyFont="1" applyBorder="1" applyAlignment="1">
      <alignment wrapText="1"/>
    </xf>
    <xf numFmtId="3" fontId="19" fillId="0" borderId="157" xfId="107" applyNumberFormat="1" applyFont="1" applyBorder="1"/>
    <xf numFmtId="3" fontId="11" fillId="0" borderId="156" xfId="112" applyNumberFormat="1" applyFont="1" applyBorder="1"/>
    <xf numFmtId="3" fontId="19" fillId="0" borderId="168" xfId="112" applyNumberFormat="1" applyFont="1" applyBorder="1"/>
    <xf numFmtId="3" fontId="19" fillId="0" borderId="169" xfId="112" applyNumberFormat="1" applyFont="1" applyBorder="1"/>
    <xf numFmtId="0" fontId="21" fillId="0" borderId="10" xfId="112" applyFont="1" applyBorder="1"/>
    <xf numFmtId="0" fontId="21" fillId="0" borderId="54" xfId="112" applyFont="1" applyBorder="1"/>
    <xf numFmtId="3" fontId="21" fillId="0" borderId="10" xfId="112" applyNumberFormat="1" applyFont="1" applyBorder="1"/>
    <xf numFmtId="0" fontId="23" fillId="0" borderId="0" xfId="112" applyFont="1" applyAlignment="1">
      <alignment vertical="center"/>
    </xf>
    <xf numFmtId="0" fontId="2" fillId="0" borderId="82" xfId="69" applyFont="1" applyBorder="1"/>
    <xf numFmtId="0" fontId="2" fillId="0" borderId="80" xfId="69" applyFont="1" applyBorder="1"/>
    <xf numFmtId="0" fontId="2" fillId="0" borderId="79" xfId="69" applyFont="1" applyBorder="1"/>
    <xf numFmtId="0" fontId="2" fillId="0" borderId="0" xfId="69" applyFont="1" applyBorder="1"/>
    <xf numFmtId="3" fontId="29" fillId="0" borderId="67" xfId="114" applyNumberFormat="1" applyFont="1" applyBorder="1" applyAlignment="1">
      <alignment vertical="center"/>
    </xf>
    <xf numFmtId="3" fontId="27" fillId="0" borderId="84" xfId="114" applyNumberFormat="1" applyFont="1" applyBorder="1" applyAlignment="1">
      <alignment vertical="center"/>
    </xf>
    <xf numFmtId="3" fontId="27" fillId="0" borderId="84" xfId="114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/>
    </xf>
    <xf numFmtId="3" fontId="75" fillId="0" borderId="86" xfId="0" applyNumberFormat="1" applyFont="1" applyBorder="1"/>
    <xf numFmtId="0" fontId="75" fillId="0" borderId="86" xfId="0" applyFont="1" applyBorder="1" applyAlignment="1">
      <alignment horizontal="center" vertical="center" wrapText="1"/>
    </xf>
    <xf numFmtId="3" fontId="21" fillId="0" borderId="54" xfId="112" applyNumberFormat="1" applyFont="1" applyBorder="1"/>
    <xf numFmtId="0" fontId="19" fillId="0" borderId="62" xfId="112" applyFont="1" applyBorder="1"/>
    <xf numFmtId="3" fontId="19" fillId="0" borderId="60" xfId="112" applyNumberFormat="1" applyFont="1" applyBorder="1"/>
    <xf numFmtId="3" fontId="21" fillId="0" borderId="14" xfId="107" applyNumberFormat="1" applyFont="1" applyBorder="1" applyAlignment="1">
      <alignment wrapText="1"/>
    </xf>
    <xf numFmtId="3" fontId="21" fillId="0" borderId="154" xfId="112" applyNumberFormat="1" applyFont="1" applyBorder="1"/>
    <xf numFmtId="3" fontId="19" fillId="0" borderId="154" xfId="112" applyNumberFormat="1" applyFont="1" applyBorder="1"/>
    <xf numFmtId="0" fontId="19" fillId="0" borderId="54" xfId="107" applyFont="1" applyBorder="1" applyAlignment="1">
      <alignment horizontal="left"/>
    </xf>
    <xf numFmtId="3" fontId="19" fillId="0" borderId="16" xfId="107" applyNumberFormat="1" applyFont="1" applyBorder="1"/>
    <xf numFmtId="3" fontId="21" fillId="0" borderId="16" xfId="107" applyNumberFormat="1" applyFont="1" applyBorder="1"/>
    <xf numFmtId="0" fontId="23" fillId="0" borderId="23" xfId="112" applyFont="1" applyBorder="1"/>
    <xf numFmtId="3" fontId="21" fillId="0" borderId="16" xfId="107" applyNumberFormat="1" applyFont="1" applyBorder="1" applyAlignment="1">
      <alignment wrapText="1"/>
    </xf>
    <xf numFmtId="3" fontId="19" fillId="0" borderId="65" xfId="112" applyNumberFormat="1" applyFont="1" applyBorder="1"/>
    <xf numFmtId="3" fontId="21" fillId="0" borderId="65" xfId="112" applyNumberFormat="1" applyFont="1" applyBorder="1"/>
    <xf numFmtId="3" fontId="19" fillId="0" borderId="56" xfId="107" applyNumberFormat="1" applyFont="1" applyBorder="1"/>
    <xf numFmtId="3" fontId="19" fillId="0" borderId="58" xfId="112" applyNumberFormat="1" applyFont="1" applyBorder="1"/>
    <xf numFmtId="0" fontId="8" fillId="0" borderId="0" xfId="112" applyBorder="1"/>
    <xf numFmtId="3" fontId="27" fillId="0" borderId="171" xfId="114" applyNumberFormat="1" applyFont="1" applyBorder="1" applyAlignment="1">
      <alignment vertical="center"/>
    </xf>
    <xf numFmtId="3" fontId="32" fillId="0" borderId="84" xfId="115" applyNumberFormat="1" applyFont="1" applyBorder="1"/>
    <xf numFmtId="3" fontId="28" fillId="0" borderId="114" xfId="115" applyNumberFormat="1" applyFont="1" applyBorder="1" applyAlignment="1">
      <alignment horizontal="left" vertical="center"/>
    </xf>
    <xf numFmtId="3" fontId="32" fillId="0" borderId="68" xfId="115" applyNumberFormat="1" applyFont="1" applyBorder="1"/>
    <xf numFmtId="3" fontId="32" fillId="0" borderId="99" xfId="115" applyNumberFormat="1" applyFont="1" applyBorder="1"/>
    <xf numFmtId="3" fontId="28" fillId="0" borderId="13" xfId="115" applyNumberFormat="1" applyFont="1" applyBorder="1" applyAlignment="1">
      <alignment horizontal="left" vertical="center"/>
    </xf>
    <xf numFmtId="3" fontId="27" fillId="0" borderId="172" xfId="114" applyNumberFormat="1" applyFont="1" applyBorder="1" applyAlignment="1">
      <alignment vertical="center"/>
    </xf>
    <xf numFmtId="3" fontId="27" fillId="0" borderId="173" xfId="114" applyNumberFormat="1" applyFont="1" applyBorder="1" applyAlignment="1">
      <alignment vertical="center"/>
    </xf>
    <xf numFmtId="3" fontId="27" fillId="0" borderId="174" xfId="114" applyNumberFormat="1" applyFont="1" applyBorder="1" applyAlignment="1">
      <alignment vertical="center"/>
    </xf>
    <xf numFmtId="3" fontId="29" fillId="0" borderId="175" xfId="114" applyNumberFormat="1" applyFont="1" applyBorder="1" applyAlignment="1">
      <alignment vertical="center"/>
    </xf>
    <xf numFmtId="3" fontId="27" fillId="0" borderId="176" xfId="114" applyNumberFormat="1" applyFont="1" applyBorder="1" applyAlignment="1">
      <alignment vertical="center"/>
    </xf>
    <xf numFmtId="3" fontId="27" fillId="0" borderId="177" xfId="114" applyNumberFormat="1" applyFont="1" applyBorder="1" applyAlignment="1">
      <alignment vertical="center"/>
    </xf>
    <xf numFmtId="3" fontId="29" fillId="0" borderId="16" xfId="114" applyNumberFormat="1" applyFont="1" applyBorder="1" applyAlignment="1">
      <alignment vertical="center"/>
    </xf>
    <xf numFmtId="3" fontId="29" fillId="0" borderId="99" xfId="114" applyNumberFormat="1" applyFont="1" applyBorder="1" applyAlignment="1">
      <alignment vertical="center"/>
    </xf>
    <xf numFmtId="0" fontId="26" fillId="0" borderId="91" xfId="114" applyFont="1" applyBorder="1"/>
    <xf numFmtId="3" fontId="27" fillId="0" borderId="171" xfId="114" applyNumberFormat="1" applyFont="1" applyBorder="1" applyAlignment="1">
      <alignment vertical="center"/>
    </xf>
    <xf numFmtId="3" fontId="29" fillId="0" borderId="180" xfId="114" applyNumberFormat="1" applyFont="1" applyBorder="1" applyAlignment="1">
      <alignment vertical="center"/>
    </xf>
    <xf numFmtId="0" fontId="26" fillId="0" borderId="82" xfId="114" applyFont="1" applyBorder="1"/>
    <xf numFmtId="3" fontId="27" fillId="0" borderId="175" xfId="114" applyNumberFormat="1" applyFont="1" applyBorder="1" applyAlignment="1">
      <alignment vertical="center"/>
    </xf>
    <xf numFmtId="3" fontId="27" fillId="0" borderId="23" xfId="114" applyNumberFormat="1" applyFont="1" applyBorder="1" applyAlignment="1">
      <alignment vertical="center"/>
    </xf>
    <xf numFmtId="3" fontId="27" fillId="0" borderId="13" xfId="114" applyNumberFormat="1" applyFont="1" applyBorder="1" applyAlignment="1">
      <alignment vertical="center"/>
    </xf>
    <xf numFmtId="3" fontId="27" fillId="0" borderId="99" xfId="114" applyNumberFormat="1" applyFont="1" applyBorder="1" applyAlignment="1">
      <alignment vertical="center"/>
    </xf>
    <xf numFmtId="0" fontId="37" fillId="0" borderId="181" xfId="116" applyFont="1" applyBorder="1"/>
    <xf numFmtId="3" fontId="2" fillId="25" borderId="182" xfId="116" applyNumberFormat="1" applyFont="1" applyFill="1" applyBorder="1"/>
    <xf numFmtId="3" fontId="37" fillId="0" borderId="183" xfId="116" applyNumberFormat="1" applyFont="1" applyBorder="1"/>
    <xf numFmtId="3" fontId="2" fillId="0" borderId="183" xfId="116" applyNumberFormat="1" applyFont="1" applyBorder="1"/>
    <xf numFmtId="3" fontId="37" fillId="25" borderId="183" xfId="116" applyNumberFormat="1" applyFont="1" applyFill="1" applyBorder="1"/>
    <xf numFmtId="3" fontId="2" fillId="0" borderId="10" xfId="0" applyNumberFormat="1" applyFont="1" applyBorder="1" applyAlignment="1">
      <alignment horizontal="right"/>
    </xf>
    <xf numFmtId="49" fontId="12" fillId="0" borderId="184" xfId="0" quotePrefix="1" applyNumberFormat="1" applyFont="1" applyBorder="1"/>
    <xf numFmtId="49" fontId="12" fillId="0" borderId="185" xfId="0" quotePrefix="1" applyNumberFormat="1" applyFont="1" applyBorder="1"/>
    <xf numFmtId="3" fontId="10" fillId="0" borderId="15" xfId="109" applyNumberFormat="1" applyFont="1" applyBorder="1" applyAlignment="1">
      <alignment horizontal="center" vertical="center" wrapText="1"/>
    </xf>
    <xf numFmtId="3" fontId="10" fillId="0" borderId="153" xfId="109" applyNumberFormat="1" applyFont="1" applyBorder="1" applyAlignment="1">
      <alignment horizontal="center" vertical="center" wrapText="1"/>
    </xf>
    <xf numFmtId="3" fontId="10" fillId="0" borderId="154" xfId="109" applyNumberFormat="1" applyFont="1" applyBorder="1" applyAlignment="1">
      <alignment horizontal="center" vertical="center" wrapText="1"/>
    </xf>
    <xf numFmtId="0" fontId="37" fillId="0" borderId="0" xfId="69" applyFont="1" applyAlignment="1">
      <alignment horizontal="center"/>
    </xf>
    <xf numFmtId="0" fontId="2" fillId="0" borderId="0" xfId="69" applyFont="1" applyAlignment="1">
      <alignment horizontal="right"/>
    </xf>
    <xf numFmtId="0" fontId="5" fillId="0" borderId="11" xfId="69" applyFont="1" applyBorder="1" applyAlignment="1">
      <alignment horizontal="center" vertical="center" textRotation="90"/>
    </xf>
    <xf numFmtId="0" fontId="5" fillId="0" borderId="14" xfId="69" applyFont="1" applyBorder="1" applyAlignment="1">
      <alignment horizontal="center" vertical="center" textRotation="90"/>
    </xf>
    <xf numFmtId="0" fontId="56" fillId="0" borderId="12" xfId="69" applyFont="1" applyBorder="1" applyAlignment="1">
      <alignment horizontal="center"/>
    </xf>
    <xf numFmtId="0" fontId="56" fillId="0" borderId="79" xfId="69" applyFont="1" applyBorder="1" applyAlignment="1">
      <alignment horizontal="center"/>
    </xf>
    <xf numFmtId="0" fontId="5" fillId="0" borderId="12" xfId="69" applyFont="1" applyBorder="1" applyAlignment="1">
      <alignment horizontal="center"/>
    </xf>
    <xf numFmtId="0" fontId="5" fillId="0" borderId="79" xfId="69" applyFont="1" applyBorder="1" applyAlignment="1">
      <alignment horizontal="center"/>
    </xf>
    <xf numFmtId="0" fontId="5" fillId="0" borderId="80" xfId="69" applyFont="1" applyBorder="1" applyAlignment="1">
      <alignment horizontal="center"/>
    </xf>
    <xf numFmtId="0" fontId="5" fillId="0" borderId="15" xfId="69" applyFont="1" applyBorder="1" applyAlignment="1">
      <alignment horizontal="center" vertical="center" wrapText="1"/>
    </xf>
    <xf numFmtId="0" fontId="5" fillId="0" borderId="153" xfId="69" applyFont="1" applyBorder="1" applyAlignment="1">
      <alignment horizontal="center" vertical="center" wrapText="1"/>
    </xf>
    <xf numFmtId="0" fontId="5" fillId="0" borderId="65" xfId="69" applyFont="1" applyBorder="1" applyAlignment="1">
      <alignment horizontal="center" vertical="center" wrapText="1"/>
    </xf>
    <xf numFmtId="0" fontId="19" fillId="0" borderId="85" xfId="112" applyFont="1" applyBorder="1" applyAlignment="1">
      <alignment horizontal="center" vertical="center" wrapText="1"/>
    </xf>
    <xf numFmtId="0" fontId="19" fillId="0" borderId="86" xfId="112" applyFont="1" applyBorder="1" applyAlignment="1">
      <alignment horizontal="center" vertical="center" wrapText="1"/>
    </xf>
    <xf numFmtId="0" fontId="19" fillId="0" borderId="87" xfId="112" applyFont="1" applyBorder="1" applyAlignment="1">
      <alignment horizontal="center" vertical="center" wrapText="1"/>
    </xf>
    <xf numFmtId="0" fontId="19" fillId="0" borderId="88" xfId="112" applyFont="1" applyBorder="1" applyAlignment="1">
      <alignment horizontal="center" vertical="center" wrapText="1"/>
    </xf>
    <xf numFmtId="0" fontId="19" fillId="0" borderId="89" xfId="112" applyFont="1" applyBorder="1" applyAlignment="1">
      <alignment horizontal="center" vertical="center" wrapText="1"/>
    </xf>
    <xf numFmtId="0" fontId="19" fillId="0" borderId="170" xfId="112" applyFont="1" applyBorder="1" applyAlignment="1">
      <alignment horizontal="center" vertical="center" wrapText="1"/>
    </xf>
    <xf numFmtId="0" fontId="21" fillId="0" borderId="82" xfId="106" applyFont="1" applyBorder="1" applyAlignment="1">
      <alignment horizontal="right"/>
    </xf>
    <xf numFmtId="0" fontId="19" fillId="0" borderId="0" xfId="106" applyFont="1" applyAlignment="1">
      <alignment horizontal="center" vertical="center" wrapText="1"/>
    </xf>
    <xf numFmtId="3" fontId="19" fillId="0" borderId="11" xfId="98" applyNumberFormat="1" applyFont="1" applyBorder="1" applyAlignment="1">
      <alignment horizontal="center" vertical="center" textRotation="90" wrapText="1"/>
    </xf>
    <xf numFmtId="3" fontId="19" fillId="0" borderId="14" xfId="98" applyNumberFormat="1" applyFont="1" applyBorder="1" applyAlignment="1">
      <alignment horizontal="center" vertical="center" textRotation="90" wrapText="1"/>
    </xf>
    <xf numFmtId="3" fontId="19" fillId="0" borderId="83" xfId="98" applyNumberFormat="1" applyFont="1" applyBorder="1" applyAlignment="1">
      <alignment horizontal="center" vertical="center" textRotation="90" wrapText="1"/>
    </xf>
    <xf numFmtId="0" fontId="19" fillId="0" borderId="12" xfId="107" applyFont="1" applyBorder="1" applyAlignment="1">
      <alignment horizontal="center" vertical="center" wrapText="1"/>
    </xf>
    <xf numFmtId="0" fontId="19" fillId="0" borderId="15" xfId="107" applyFont="1" applyBorder="1" applyAlignment="1">
      <alignment horizontal="center" vertical="center" wrapText="1"/>
    </xf>
    <xf numFmtId="0" fontId="19" fillId="0" borderId="17" xfId="107" applyFont="1" applyBorder="1" applyAlignment="1">
      <alignment horizontal="center" vertical="center" wrapText="1"/>
    </xf>
    <xf numFmtId="0" fontId="19" fillId="0" borderId="93" xfId="107" applyFont="1" applyBorder="1" applyAlignment="1">
      <alignment horizontal="center" vertical="center" wrapText="1"/>
    </xf>
    <xf numFmtId="0" fontId="19" fillId="0" borderId="156" xfId="107" applyFont="1" applyBorder="1" applyAlignment="1">
      <alignment horizontal="center" vertical="center" wrapText="1"/>
    </xf>
    <xf numFmtId="0" fontId="19" fillId="0" borderId="169" xfId="107" applyFont="1" applyBorder="1" applyAlignment="1">
      <alignment horizontal="center" vertical="center" wrapText="1"/>
    </xf>
    <xf numFmtId="0" fontId="19" fillId="0" borderId="68" xfId="112" applyFont="1" applyBorder="1" applyAlignment="1">
      <alignment horizontal="center" vertical="center" wrapText="1"/>
    </xf>
    <xf numFmtId="0" fontId="19" fillId="0" borderId="67" xfId="112" applyFont="1" applyBorder="1" applyAlignment="1">
      <alignment horizontal="center" vertical="center" wrapText="1"/>
    </xf>
    <xf numFmtId="0" fontId="19" fillId="0" borderId="99" xfId="112" applyFont="1" applyBorder="1" applyAlignment="1">
      <alignment horizontal="center" vertical="center" wrapText="1"/>
    </xf>
    <xf numFmtId="0" fontId="19" fillId="0" borderId="92" xfId="112" applyFont="1" applyBorder="1" applyAlignment="1">
      <alignment horizontal="center" vertical="center" wrapText="1"/>
    </xf>
    <xf numFmtId="0" fontId="19" fillId="0" borderId="69" xfId="112" applyFont="1" applyBorder="1" applyAlignment="1">
      <alignment horizontal="center" vertical="center" wrapText="1"/>
    </xf>
    <xf numFmtId="0" fontId="19" fillId="0" borderId="114" xfId="112" applyFont="1" applyBorder="1" applyAlignment="1">
      <alignment horizontal="center" vertical="center" wrapText="1"/>
    </xf>
    <xf numFmtId="0" fontId="12" fillId="0" borderId="0" xfId="112" applyFont="1" applyAlignment="1">
      <alignment horizontal="center" wrapText="1"/>
    </xf>
    <xf numFmtId="0" fontId="11" fillId="0" borderId="0" xfId="106" applyFont="1" applyAlignment="1">
      <alignment horizontal="center" vertical="center" wrapText="1"/>
    </xf>
    <xf numFmtId="3" fontId="19" fillId="0" borderId="93" xfId="100" applyNumberFormat="1" applyFont="1" applyBorder="1" applyAlignment="1">
      <alignment horizontal="center" vertical="center" textRotation="90" wrapText="1"/>
    </xf>
    <xf numFmtId="3" fontId="19" fillId="0" borderId="156" xfId="100" applyNumberFormat="1" applyFont="1" applyBorder="1" applyAlignment="1">
      <alignment horizontal="center" vertical="center" textRotation="90" wrapText="1"/>
    </xf>
    <xf numFmtId="3" fontId="19" fillId="0" borderId="157" xfId="100" applyNumberFormat="1" applyFont="1" applyBorder="1" applyAlignment="1">
      <alignment horizontal="center" vertical="center" textRotation="90" wrapText="1"/>
    </xf>
    <xf numFmtId="0" fontId="19" fillId="0" borderId="157" xfId="107" applyFont="1" applyBorder="1" applyAlignment="1">
      <alignment horizontal="center" vertical="center" wrapText="1"/>
    </xf>
    <xf numFmtId="0" fontId="19" fillId="0" borderId="13" xfId="107" applyFont="1" applyBorder="1" applyAlignment="1">
      <alignment horizontal="center" vertical="center" wrapText="1"/>
    </xf>
    <xf numFmtId="0" fontId="19" fillId="0" borderId="16" xfId="107" applyFont="1" applyBorder="1" applyAlignment="1">
      <alignment horizontal="center" vertical="center" wrapText="1"/>
    </xf>
    <xf numFmtId="0" fontId="19" fillId="0" borderId="56" xfId="107" applyFont="1" applyBorder="1" applyAlignment="1">
      <alignment horizontal="center" vertical="center" wrapText="1"/>
    </xf>
    <xf numFmtId="0" fontId="11" fillId="0" borderId="82" xfId="106" applyFont="1" applyBorder="1" applyAlignment="1">
      <alignment horizontal="right" vertical="center"/>
    </xf>
    <xf numFmtId="0" fontId="25" fillId="0" borderId="0" xfId="114" applyFont="1" applyAlignment="1">
      <alignment horizontal="center"/>
    </xf>
    <xf numFmtId="0" fontId="27" fillId="0" borderId="21" xfId="114" applyFont="1" applyBorder="1" applyAlignment="1">
      <alignment horizontal="center" vertical="center"/>
    </xf>
    <xf numFmtId="0" fontId="27" fillId="0" borderId="84" xfId="114" applyFont="1" applyBorder="1" applyAlignment="1">
      <alignment horizontal="center" vertical="center"/>
    </xf>
    <xf numFmtId="0" fontId="27" fillId="0" borderId="22" xfId="114" applyFont="1" applyBorder="1" applyAlignment="1">
      <alignment horizontal="center" vertical="center"/>
    </xf>
    <xf numFmtId="0" fontId="27" fillId="0" borderId="85" xfId="114" applyFont="1" applyBorder="1" applyAlignment="1">
      <alignment horizontal="center" vertical="center"/>
    </xf>
    <xf numFmtId="0" fontId="27" fillId="0" borderId="86" xfId="114" applyFont="1" applyBorder="1" applyAlignment="1">
      <alignment horizontal="center" vertical="center"/>
    </xf>
    <xf numFmtId="0" fontId="27" fillId="0" borderId="87" xfId="114" applyFont="1" applyBorder="1" applyAlignment="1">
      <alignment horizontal="center" vertical="center"/>
    </xf>
    <xf numFmtId="0" fontId="27" fillId="0" borderId="88" xfId="114" applyFont="1" applyBorder="1" applyAlignment="1">
      <alignment horizontal="center" vertical="center"/>
    </xf>
    <xf numFmtId="0" fontId="27" fillId="0" borderId="89" xfId="114" applyFont="1" applyBorder="1" applyAlignment="1">
      <alignment horizontal="center" vertical="center"/>
    </xf>
    <xf numFmtId="0" fontId="27" fillId="0" borderId="90" xfId="114" applyFont="1" applyBorder="1" applyAlignment="1">
      <alignment horizontal="center" vertical="center"/>
    </xf>
    <xf numFmtId="0" fontId="27" fillId="0" borderId="91" xfId="114" applyFont="1" applyBorder="1" applyAlignment="1">
      <alignment horizontal="center" vertical="center"/>
    </xf>
    <xf numFmtId="0" fontId="27" fillId="0" borderId="92" xfId="114" applyFont="1" applyBorder="1" applyAlignment="1">
      <alignment horizontal="center" vertical="center"/>
    </xf>
    <xf numFmtId="0" fontId="27" fillId="0" borderId="93" xfId="114" applyFont="1" applyBorder="1" applyAlignment="1">
      <alignment horizontal="center" vertical="center" wrapText="1"/>
    </xf>
    <xf numFmtId="0" fontId="27" fillId="0" borderId="79" xfId="114" applyFont="1" applyBorder="1" applyAlignment="1">
      <alignment horizontal="center" vertical="center" wrapText="1"/>
    </xf>
    <xf numFmtId="0" fontId="27" fillId="0" borderId="68" xfId="114" applyFont="1" applyBorder="1" applyAlignment="1">
      <alignment horizontal="center" vertical="center"/>
    </xf>
    <xf numFmtId="0" fontId="27" fillId="0" borderId="43" xfId="114" applyFont="1" applyBorder="1" applyAlignment="1">
      <alignment horizontal="center" vertical="center"/>
    </xf>
    <xf numFmtId="0" fontId="29" fillId="0" borderId="68" xfId="114" applyFont="1" applyBorder="1" applyAlignment="1">
      <alignment horizontal="center" vertical="center" wrapText="1"/>
    </xf>
    <xf numFmtId="0" fontId="29" fillId="0" borderId="43" xfId="114" applyFont="1" applyBorder="1" applyAlignment="1">
      <alignment horizontal="center" vertical="center" wrapText="1"/>
    </xf>
    <xf numFmtId="0" fontId="27" fillId="0" borderId="27" xfId="114" applyFont="1" applyBorder="1" applyAlignment="1">
      <alignment horizontal="center" vertical="center"/>
    </xf>
    <xf numFmtId="0" fontId="12" fillId="0" borderId="29" xfId="91" applyFont="1" applyBorder="1" applyAlignment="1">
      <alignment horizontal="center" vertical="center"/>
    </xf>
    <xf numFmtId="0" fontId="12" fillId="0" borderId="94" xfId="91" applyFont="1" applyBorder="1" applyAlignment="1">
      <alignment horizontal="center" vertical="center"/>
    </xf>
    <xf numFmtId="0" fontId="27" fillId="0" borderId="95" xfId="114" applyFont="1" applyBorder="1" applyAlignment="1">
      <alignment horizontal="center" vertical="center"/>
    </xf>
    <xf numFmtId="0" fontId="27" fillId="0" borderId="0" xfId="114" applyFont="1" applyAlignment="1">
      <alignment horizontal="center" vertical="center"/>
    </xf>
    <xf numFmtId="0" fontId="27" fillId="0" borderId="12" xfId="114" applyFont="1" applyBorder="1" applyAlignment="1">
      <alignment horizontal="center" vertical="center"/>
    </xf>
    <xf numFmtId="0" fontId="27" fillId="0" borderId="79" xfId="114" applyFont="1" applyBorder="1" applyAlignment="1">
      <alignment horizontal="center" vertical="center"/>
    </xf>
    <xf numFmtId="0" fontId="27" fillId="0" borderId="81" xfId="114" applyFont="1" applyBorder="1" applyAlignment="1">
      <alignment horizontal="center" vertical="center"/>
    </xf>
    <xf numFmtId="0" fontId="27" fillId="0" borderId="96" xfId="114" applyFont="1" applyBorder="1" applyAlignment="1">
      <alignment horizontal="center" vertical="center" wrapText="1"/>
    </xf>
    <xf numFmtId="0" fontId="27" fillId="0" borderId="97" xfId="114" applyFont="1" applyBorder="1" applyAlignment="1">
      <alignment horizontal="center" vertical="center" wrapText="1"/>
    </xf>
    <xf numFmtId="0" fontId="29" fillId="0" borderId="98" xfId="114" applyFont="1" applyBorder="1" applyAlignment="1">
      <alignment horizontal="center" vertical="center" wrapText="1"/>
    </xf>
    <xf numFmtId="0" fontId="29" fillId="0" borderId="99" xfId="114" applyFont="1" applyBorder="1" applyAlignment="1">
      <alignment horizontal="center" vertical="center" wrapText="1"/>
    </xf>
    <xf numFmtId="0" fontId="27" fillId="0" borderId="100" xfId="114" applyFont="1" applyBorder="1" applyAlignment="1">
      <alignment horizontal="center" vertical="center" wrapText="1"/>
    </xf>
    <xf numFmtId="0" fontId="27" fillId="0" borderId="101" xfId="114" applyFont="1" applyBorder="1" applyAlignment="1">
      <alignment horizontal="center" vertical="center" wrapText="1"/>
    </xf>
    <xf numFmtId="0" fontId="27" fillId="0" borderId="102" xfId="114" applyFont="1" applyBorder="1" applyAlignment="1">
      <alignment horizontal="center" vertical="center" wrapText="1"/>
    </xf>
    <xf numFmtId="0" fontId="27" fillId="0" borderId="103" xfId="114" applyFont="1" applyBorder="1" applyAlignment="1">
      <alignment horizontal="center" vertical="center" wrapText="1"/>
    </xf>
    <xf numFmtId="0" fontId="30" fillId="0" borderId="34" xfId="114" applyFont="1" applyBorder="1" applyAlignment="1">
      <alignment horizontal="left" vertical="center"/>
    </xf>
    <xf numFmtId="0" fontId="30" fillId="0" borderId="104" xfId="114" applyFont="1" applyBorder="1" applyAlignment="1">
      <alignment horizontal="left" vertical="center"/>
    </xf>
    <xf numFmtId="0" fontId="27" fillId="0" borderId="109" xfId="114" applyFont="1" applyBorder="1" applyAlignment="1">
      <alignment horizontal="center" vertical="center"/>
    </xf>
    <xf numFmtId="0" fontId="27" fillId="0" borderId="69" xfId="114" applyFont="1" applyBorder="1" applyAlignment="1">
      <alignment horizontal="center" vertical="center"/>
    </xf>
    <xf numFmtId="0" fontId="27" fillId="0" borderId="110" xfId="114" applyFont="1" applyBorder="1" applyAlignment="1">
      <alignment horizontal="center" vertical="center"/>
    </xf>
    <xf numFmtId="0" fontId="27" fillId="0" borderId="114" xfId="114" applyFont="1" applyBorder="1" applyAlignment="1">
      <alignment horizontal="center" vertical="center"/>
    </xf>
    <xf numFmtId="0" fontId="27" fillId="0" borderId="111" xfId="114" applyFont="1" applyBorder="1" applyAlignment="1">
      <alignment horizontal="center" vertical="center" wrapText="1"/>
    </xf>
    <xf numFmtId="0" fontId="27" fillId="0" borderId="112" xfId="114" applyFont="1" applyBorder="1" applyAlignment="1">
      <alignment horizontal="center" vertical="center" wrapText="1"/>
    </xf>
    <xf numFmtId="0" fontId="27" fillId="0" borderId="113" xfId="114" applyFont="1" applyBorder="1" applyAlignment="1">
      <alignment horizontal="center" vertical="center" wrapText="1"/>
    </xf>
    <xf numFmtId="0" fontId="27" fillId="0" borderId="52" xfId="114" applyFont="1" applyBorder="1" applyAlignment="1">
      <alignment horizontal="center" vertical="center" wrapText="1"/>
    </xf>
    <xf numFmtId="0" fontId="27" fillId="0" borderId="115" xfId="114" applyFont="1" applyBorder="1" applyAlignment="1">
      <alignment horizontal="center" vertical="center" wrapText="1"/>
    </xf>
    <xf numFmtId="0" fontId="29" fillId="0" borderId="67" xfId="114" applyFont="1" applyBorder="1" applyAlignment="1">
      <alignment horizontal="center" vertical="center" wrapText="1"/>
    </xf>
    <xf numFmtId="0" fontId="29" fillId="0" borderId="116" xfId="114" applyFont="1" applyBorder="1" applyAlignment="1">
      <alignment horizontal="center" vertical="center" wrapText="1"/>
    </xf>
    <xf numFmtId="0" fontId="27" fillId="0" borderId="86" xfId="114" applyFont="1" applyBorder="1" applyAlignment="1">
      <alignment horizontal="center" vertical="center" wrapText="1"/>
    </xf>
    <xf numFmtId="0" fontId="27" fillId="0" borderId="87" xfId="114" applyFont="1" applyBorder="1" applyAlignment="1">
      <alignment horizontal="center" vertical="center" wrapText="1"/>
    </xf>
    <xf numFmtId="3" fontId="27" fillId="0" borderId="117" xfId="114" applyNumberFormat="1" applyFont="1" applyBorder="1" applyAlignment="1">
      <alignment vertical="center"/>
    </xf>
    <xf numFmtId="3" fontId="27" fillId="0" borderId="86" xfId="114" applyNumberFormat="1" applyFont="1" applyBorder="1" applyAlignment="1">
      <alignment vertical="center"/>
    </xf>
    <xf numFmtId="3" fontId="27" fillId="0" borderId="41" xfId="114" applyNumberFormat="1" applyFont="1" applyBorder="1" applyAlignment="1">
      <alignment vertical="center"/>
    </xf>
    <xf numFmtId="3" fontId="27" fillId="0" borderId="118" xfId="114" applyNumberFormat="1" applyFont="1" applyBorder="1" applyAlignment="1">
      <alignment vertical="center"/>
    </xf>
    <xf numFmtId="3" fontId="27" fillId="0" borderId="89" xfId="114" applyNumberFormat="1" applyFont="1" applyBorder="1" applyAlignment="1">
      <alignment vertical="center"/>
    </xf>
    <xf numFmtId="3" fontId="27" fillId="0" borderId="119" xfId="114" applyNumberFormat="1" applyFont="1" applyBorder="1" applyAlignment="1">
      <alignment vertical="center"/>
    </xf>
    <xf numFmtId="3" fontId="27" fillId="0" borderId="178" xfId="114" applyNumberFormat="1" applyFont="1" applyBorder="1" applyAlignment="1">
      <alignment vertical="center"/>
    </xf>
    <xf numFmtId="3" fontId="27" fillId="0" borderId="171" xfId="114" applyNumberFormat="1" applyFont="1" applyBorder="1" applyAlignment="1">
      <alignment vertical="center"/>
    </xf>
    <xf numFmtId="3" fontId="27" fillId="0" borderId="179" xfId="114" applyNumberFormat="1" applyFont="1" applyBorder="1" applyAlignment="1">
      <alignment vertical="center"/>
    </xf>
    <xf numFmtId="0" fontId="27" fillId="0" borderId="120" xfId="114" applyFont="1" applyBorder="1" applyAlignment="1">
      <alignment horizontal="center" vertical="center" wrapText="1"/>
    </xf>
    <xf numFmtId="3" fontId="29" fillId="0" borderId="56" xfId="114" applyNumberFormat="1" applyFont="1" applyBorder="1" applyAlignment="1">
      <alignment vertical="center"/>
    </xf>
    <xf numFmtId="3" fontId="29" fillId="0" borderId="67" xfId="114" applyNumberFormat="1" applyFont="1" applyBorder="1" applyAlignment="1">
      <alignment vertical="center"/>
    </xf>
    <xf numFmtId="3" fontId="29" fillId="0" borderId="43" xfId="114" applyNumberFormat="1" applyFont="1" applyBorder="1" applyAlignment="1">
      <alignment vertical="center"/>
    </xf>
    <xf numFmtId="0" fontId="27" fillId="0" borderId="105" xfId="114" applyFont="1" applyBorder="1" applyAlignment="1">
      <alignment horizontal="center" vertical="center" wrapText="1"/>
    </xf>
    <xf numFmtId="0" fontId="27" fillId="0" borderId="106" xfId="114" applyFont="1" applyBorder="1" applyAlignment="1">
      <alignment horizontal="center" vertical="center" wrapText="1"/>
    </xf>
    <xf numFmtId="0" fontId="27" fillId="0" borderId="107" xfId="114" applyFont="1" applyBorder="1" applyAlignment="1">
      <alignment horizontal="center" vertical="center" wrapText="1"/>
    </xf>
    <xf numFmtId="0" fontId="27" fillId="0" borderId="108" xfId="114" applyFont="1" applyBorder="1" applyAlignment="1">
      <alignment horizontal="center" vertical="center" wrapText="1"/>
    </xf>
    <xf numFmtId="0" fontId="27" fillId="0" borderId="109" xfId="114" applyFont="1" applyBorder="1" applyAlignment="1">
      <alignment horizontal="center" vertical="center" wrapText="1"/>
    </xf>
    <xf numFmtId="0" fontId="27" fillId="0" borderId="110" xfId="114" applyFont="1" applyBorder="1" applyAlignment="1">
      <alignment horizontal="center" vertical="center" wrapText="1"/>
    </xf>
    <xf numFmtId="3" fontId="29" fillId="0" borderId="117" xfId="114" applyNumberFormat="1" applyFont="1" applyBorder="1" applyAlignment="1">
      <alignment vertical="center"/>
    </xf>
    <xf numFmtId="3" fontId="29" fillId="0" borderId="86" xfId="114" applyNumberFormat="1" applyFont="1" applyBorder="1" applyAlignment="1">
      <alignment vertical="center"/>
    </xf>
    <xf numFmtId="3" fontId="29" fillId="0" borderId="41" xfId="114" applyNumberFormat="1" applyFont="1" applyBorder="1" applyAlignment="1">
      <alignment vertical="center"/>
    </xf>
    <xf numFmtId="3" fontId="28" fillId="0" borderId="66" xfId="115" applyNumberFormat="1" applyFont="1" applyBorder="1" applyAlignment="1">
      <alignment horizontal="left" vertical="center"/>
    </xf>
    <xf numFmtId="3" fontId="28" fillId="0" borderId="69" xfId="115" applyNumberFormat="1" applyFont="1" applyBorder="1" applyAlignment="1">
      <alignment horizontal="left" vertical="center"/>
    </xf>
    <xf numFmtId="3" fontId="29" fillId="0" borderId="121" xfId="114" applyNumberFormat="1" applyFont="1" applyBorder="1" applyAlignment="1">
      <alignment vertical="center"/>
    </xf>
    <xf numFmtId="3" fontId="29" fillId="0" borderId="84" xfId="114" applyNumberFormat="1" applyFont="1" applyBorder="1" applyAlignment="1">
      <alignment vertical="center"/>
    </xf>
    <xf numFmtId="3" fontId="29" fillId="0" borderId="122" xfId="114" applyNumberFormat="1" applyFont="1" applyBorder="1" applyAlignment="1">
      <alignment vertical="center"/>
    </xf>
    <xf numFmtId="3" fontId="29" fillId="0" borderId="123" xfId="114" applyNumberFormat="1" applyFont="1" applyBorder="1" applyAlignment="1">
      <alignment vertical="center"/>
    </xf>
    <xf numFmtId="3" fontId="29" fillId="0" borderId="124" xfId="114" applyNumberFormat="1" applyFont="1" applyBorder="1" applyAlignment="1">
      <alignment vertical="center"/>
    </xf>
    <xf numFmtId="3" fontId="29" fillId="0" borderId="37" xfId="114" applyNumberFormat="1" applyFont="1" applyBorder="1" applyAlignment="1">
      <alignment vertical="center"/>
    </xf>
    <xf numFmtId="3" fontId="27" fillId="0" borderId="121" xfId="114" applyNumberFormat="1" applyFont="1" applyBorder="1" applyAlignment="1">
      <alignment vertical="center"/>
    </xf>
    <xf numFmtId="3" fontId="27" fillId="0" borderId="84" xfId="114" applyNumberFormat="1" applyFont="1" applyBorder="1" applyAlignment="1">
      <alignment vertical="center"/>
    </xf>
    <xf numFmtId="3" fontId="27" fillId="0" borderId="122" xfId="114" applyNumberFormat="1" applyFont="1" applyBorder="1" applyAlignment="1">
      <alignment vertical="center"/>
    </xf>
    <xf numFmtId="3" fontId="29" fillId="0" borderId="118" xfId="114" applyNumberFormat="1" applyFont="1" applyBorder="1" applyAlignment="1">
      <alignment vertical="center"/>
    </xf>
    <xf numFmtId="3" fontId="29" fillId="0" borderId="89" xfId="114" applyNumberFormat="1" applyFont="1" applyBorder="1" applyAlignment="1">
      <alignment vertical="center"/>
    </xf>
    <xf numFmtId="3" fontId="29" fillId="0" borderId="119" xfId="114" applyNumberFormat="1" applyFont="1" applyBorder="1" applyAlignment="1">
      <alignment vertical="center"/>
    </xf>
    <xf numFmtId="3" fontId="29" fillId="0" borderId="125" xfId="114" applyNumberFormat="1" applyFont="1" applyBorder="1" applyAlignment="1">
      <alignment vertical="center"/>
    </xf>
    <xf numFmtId="3" fontId="29" fillId="0" borderId="126" xfId="114" applyNumberFormat="1" applyFont="1" applyBorder="1" applyAlignment="1">
      <alignment vertical="center"/>
    </xf>
    <xf numFmtId="3" fontId="29" fillId="0" borderId="127" xfId="114" applyNumberFormat="1" applyFont="1" applyBorder="1" applyAlignment="1">
      <alignment vertical="center"/>
    </xf>
    <xf numFmtId="3" fontId="32" fillId="0" borderId="128" xfId="115" applyNumberFormat="1" applyFont="1" applyBorder="1" applyAlignment="1">
      <alignment vertical="center"/>
    </xf>
    <xf numFmtId="3" fontId="32" fillId="0" borderId="91" xfId="115" applyNumberFormat="1" applyFont="1" applyBorder="1" applyAlignment="1">
      <alignment vertical="center"/>
    </xf>
    <xf numFmtId="3" fontId="32" fillId="0" borderId="92" xfId="115" applyNumberFormat="1" applyFont="1" applyBorder="1" applyAlignment="1">
      <alignment vertical="center"/>
    </xf>
    <xf numFmtId="3" fontId="32" fillId="0" borderId="23" xfId="115" applyNumberFormat="1" applyFont="1" applyBorder="1" applyAlignment="1">
      <alignment vertical="center"/>
    </xf>
    <xf numFmtId="3" fontId="32" fillId="0" borderId="0" xfId="115" applyNumberFormat="1" applyFont="1" applyAlignment="1">
      <alignment vertical="center"/>
    </xf>
    <xf numFmtId="3" fontId="32" fillId="0" borderId="69" xfId="115" applyNumberFormat="1" applyFont="1" applyBorder="1" applyAlignment="1">
      <alignment vertical="center"/>
    </xf>
    <xf numFmtId="3" fontId="32" fillId="0" borderId="129" xfId="115" applyNumberFormat="1" applyFont="1" applyBorder="1" applyAlignment="1">
      <alignment vertical="center"/>
    </xf>
    <xf numFmtId="3" fontId="32" fillId="0" borderId="82" xfId="115" applyNumberFormat="1" applyFont="1" applyBorder="1" applyAlignment="1">
      <alignment vertical="center"/>
    </xf>
    <xf numFmtId="3" fontId="32" fillId="0" borderId="114" xfId="115" applyNumberFormat="1" applyFont="1" applyBorder="1" applyAlignment="1">
      <alignment vertical="center"/>
    </xf>
    <xf numFmtId="3" fontId="29" fillId="0" borderId="58" xfId="114" applyNumberFormat="1" applyFont="1" applyBorder="1" applyAlignment="1">
      <alignment vertical="center"/>
    </xf>
    <xf numFmtId="0" fontId="35" fillId="0" borderId="13" xfId="114" applyFont="1" applyBorder="1" applyAlignment="1">
      <alignment horizontal="center" vertical="center" wrapText="1"/>
    </xf>
    <xf numFmtId="0" fontId="35" fillId="0" borderId="16" xfId="114" applyFont="1" applyBorder="1" applyAlignment="1">
      <alignment horizontal="center" vertical="center" wrapText="1"/>
    </xf>
    <xf numFmtId="3" fontId="31" fillId="0" borderId="117" xfId="114" applyNumberFormat="1" applyFont="1" applyBorder="1" applyAlignment="1">
      <alignment vertical="center" wrapText="1"/>
    </xf>
    <xf numFmtId="3" fontId="31" fillId="0" borderId="86" xfId="114" applyNumberFormat="1" applyFont="1" applyBorder="1" applyAlignment="1">
      <alignment vertical="center" wrapText="1"/>
    </xf>
    <xf numFmtId="3" fontId="31" fillId="0" borderId="41" xfId="114" applyNumberFormat="1" applyFont="1" applyBorder="1" applyAlignment="1">
      <alignment vertical="center" wrapText="1"/>
    </xf>
    <xf numFmtId="0" fontId="35" fillId="0" borderId="68" xfId="114" applyFont="1" applyBorder="1" applyAlignment="1">
      <alignment horizontal="center" vertical="center" wrapText="1"/>
    </xf>
    <xf numFmtId="0" fontId="35" fillId="0" borderId="67" xfId="114" applyFont="1" applyBorder="1" applyAlignment="1">
      <alignment horizontal="center" vertical="center" wrapText="1"/>
    </xf>
    <xf numFmtId="0" fontId="26" fillId="0" borderId="138" xfId="114" applyFont="1" applyBorder="1" applyAlignment="1">
      <alignment horizontal="center"/>
    </xf>
    <xf numFmtId="0" fontId="34" fillId="0" borderId="139" xfId="114" applyFont="1" applyBorder="1" applyAlignment="1">
      <alignment horizontal="center" vertical="center" wrapText="1"/>
    </xf>
    <xf numFmtId="0" fontId="34" fillId="0" borderId="140" xfId="114" applyFont="1" applyBorder="1" applyAlignment="1">
      <alignment horizontal="center" vertical="center" wrapText="1"/>
    </xf>
    <xf numFmtId="0" fontId="34" fillId="0" borderId="141" xfId="114" applyFont="1" applyBorder="1" applyAlignment="1">
      <alignment horizontal="center" vertical="center" wrapText="1"/>
    </xf>
    <xf numFmtId="0" fontId="34" fillId="0" borderId="126" xfId="114" applyFont="1" applyBorder="1" applyAlignment="1">
      <alignment horizontal="center" vertical="center" wrapText="1"/>
    </xf>
    <xf numFmtId="0" fontId="35" fillId="0" borderId="56" xfId="114" applyFont="1" applyBorder="1" applyAlignment="1">
      <alignment horizontal="center" vertical="center" wrapText="1"/>
    </xf>
    <xf numFmtId="0" fontId="35" fillId="0" borderId="99" xfId="114" applyFont="1" applyBorder="1" applyAlignment="1">
      <alignment horizontal="center" vertical="center" wrapText="1"/>
    </xf>
    <xf numFmtId="0" fontId="35" fillId="0" borderId="133" xfId="114" applyFont="1" applyBorder="1" applyAlignment="1">
      <alignment horizontal="center" vertical="center" wrapText="1"/>
    </xf>
    <xf numFmtId="0" fontId="35" fillId="0" borderId="134" xfId="114" applyFont="1" applyBorder="1" applyAlignment="1">
      <alignment horizontal="center" vertical="center" wrapText="1"/>
    </xf>
    <xf numFmtId="0" fontId="34" fillId="0" borderId="149" xfId="114" applyFont="1" applyBorder="1" applyAlignment="1">
      <alignment horizontal="center" vertical="center" wrapText="1"/>
    </xf>
    <xf numFmtId="0" fontId="34" fillId="0" borderId="137" xfId="114" applyFont="1" applyBorder="1" applyAlignment="1">
      <alignment horizontal="center" vertical="center" wrapText="1"/>
    </xf>
    <xf numFmtId="0" fontId="34" fillId="0" borderId="25" xfId="114" applyFont="1" applyBorder="1" applyAlignment="1">
      <alignment horizontal="center" vertical="center" wrapText="1"/>
    </xf>
    <xf numFmtId="3" fontId="31" fillId="0" borderId="117" xfId="114" applyNumberFormat="1" applyFont="1" applyBorder="1" applyAlignment="1">
      <alignment horizontal="center" vertical="center"/>
    </xf>
    <xf numFmtId="3" fontId="31" fillId="0" borderId="86" xfId="114" applyNumberFormat="1" applyFont="1" applyBorder="1" applyAlignment="1">
      <alignment horizontal="center" vertical="center"/>
    </xf>
    <xf numFmtId="3" fontId="31" fillId="0" borderId="87" xfId="114" applyNumberFormat="1" applyFont="1" applyBorder="1" applyAlignment="1">
      <alignment horizontal="center" vertical="center"/>
    </xf>
    <xf numFmtId="0" fontId="34" fillId="0" borderId="131" xfId="114" applyFont="1" applyBorder="1" applyAlignment="1">
      <alignment horizontal="center" wrapText="1"/>
    </xf>
    <xf numFmtId="0" fontId="34" fillId="0" borderId="132" xfId="114" applyFont="1" applyBorder="1" applyAlignment="1">
      <alignment horizontal="center" wrapText="1"/>
    </xf>
    <xf numFmtId="0" fontId="34" fillId="0" borderId="26" xfId="114" applyFont="1" applyBorder="1" applyAlignment="1">
      <alignment horizontal="center" vertical="center" wrapText="1"/>
    </xf>
    <xf numFmtId="0" fontId="34" fillId="0" borderId="78" xfId="114" applyFont="1" applyBorder="1" applyAlignment="1">
      <alignment horizontal="center" vertical="center" wrapText="1"/>
    </xf>
    <xf numFmtId="3" fontId="28" fillId="0" borderId="64" xfId="115" applyNumberFormat="1" applyFont="1" applyBorder="1" applyAlignment="1">
      <alignment horizontal="left" vertical="center"/>
    </xf>
    <xf numFmtId="3" fontId="31" fillId="0" borderId="117" xfId="114" applyNumberFormat="1" applyFont="1" applyBorder="1" applyAlignment="1">
      <alignment vertical="center"/>
    </xf>
    <xf numFmtId="3" fontId="31" fillId="0" borderId="86" xfId="114" applyNumberFormat="1" applyFont="1" applyBorder="1" applyAlignment="1">
      <alignment vertical="center"/>
    </xf>
    <xf numFmtId="3" fontId="31" fillId="0" borderId="41" xfId="114" applyNumberFormat="1" applyFont="1" applyBorder="1" applyAlignment="1">
      <alignment vertical="center"/>
    </xf>
    <xf numFmtId="0" fontId="34" fillId="0" borderId="49" xfId="114" applyFont="1" applyBorder="1" applyAlignment="1">
      <alignment horizontal="center" vertical="center" wrapText="1"/>
    </xf>
    <xf numFmtId="0" fontId="34" fillId="0" borderId="130" xfId="114" applyFont="1" applyBorder="1" applyAlignment="1">
      <alignment horizontal="center" vertical="center" wrapText="1"/>
    </xf>
    <xf numFmtId="3" fontId="31" fillId="0" borderId="121" xfId="114" applyNumberFormat="1" applyFont="1" applyBorder="1" applyAlignment="1">
      <alignment vertical="center"/>
    </xf>
    <xf numFmtId="3" fontId="31" fillId="0" borderId="84" xfId="114" applyNumberFormat="1" applyFont="1" applyBorder="1" applyAlignment="1">
      <alignment vertical="center"/>
    </xf>
    <xf numFmtId="3" fontId="31" fillId="0" borderId="122" xfId="114" applyNumberFormat="1" applyFont="1" applyBorder="1" applyAlignment="1">
      <alignment vertical="center"/>
    </xf>
    <xf numFmtId="0" fontId="34" fillId="0" borderId="135" xfId="114" applyFont="1" applyBorder="1" applyAlignment="1">
      <alignment horizontal="center" vertical="center" wrapText="1"/>
    </xf>
    <xf numFmtId="0" fontId="34" fillId="0" borderId="136" xfId="114" applyFont="1" applyBorder="1" applyAlignment="1">
      <alignment horizontal="center" vertical="center" wrapText="1"/>
    </xf>
    <xf numFmtId="0" fontId="34" fillId="0" borderId="73" xfId="114" applyFont="1" applyBorder="1" applyAlignment="1">
      <alignment horizontal="center" vertical="center" wrapText="1"/>
    </xf>
    <xf numFmtId="0" fontId="34" fillId="0" borderId="39" xfId="114" applyFont="1" applyBorder="1" applyAlignment="1">
      <alignment horizontal="center" vertical="center" wrapText="1"/>
    </xf>
    <xf numFmtId="0" fontId="33" fillId="0" borderId="0" xfId="114" applyFont="1" applyAlignment="1">
      <alignment horizontal="center"/>
    </xf>
    <xf numFmtId="3" fontId="29" fillId="0" borderId="56" xfId="114" applyNumberFormat="1" applyFont="1" applyBorder="1" applyAlignment="1">
      <alignment vertical="center" wrapText="1"/>
    </xf>
    <xf numFmtId="3" fontId="29" fillId="0" borderId="67" xfId="114" applyNumberFormat="1" applyFont="1" applyBorder="1" applyAlignment="1">
      <alignment vertical="center" wrapText="1"/>
    </xf>
    <xf numFmtId="3" fontId="29" fillId="0" borderId="43" xfId="114" applyNumberFormat="1" applyFont="1" applyBorder="1" applyAlignment="1">
      <alignment vertical="center" wrapText="1"/>
    </xf>
    <xf numFmtId="3" fontId="29" fillId="0" borderId="143" xfId="114" applyNumberFormat="1" applyFont="1" applyBorder="1" applyAlignment="1">
      <alignment vertical="center" wrapText="1"/>
    </xf>
    <xf numFmtId="3" fontId="29" fillId="0" borderId="144" xfId="114" applyNumberFormat="1" applyFont="1" applyBorder="1" applyAlignment="1">
      <alignment vertical="center" wrapText="1"/>
    </xf>
    <xf numFmtId="3" fontId="29" fillId="0" borderId="44" xfId="114" applyNumberFormat="1" applyFont="1" applyBorder="1" applyAlignment="1">
      <alignment vertical="center" wrapText="1"/>
    </xf>
    <xf numFmtId="0" fontId="34" fillId="0" borderId="145" xfId="114" applyFont="1" applyBorder="1" applyAlignment="1">
      <alignment horizontal="center" vertical="center" wrapText="1"/>
    </xf>
    <xf numFmtId="0" fontId="34" fillId="0" borderId="146" xfId="114" applyFont="1" applyBorder="1" applyAlignment="1">
      <alignment horizontal="center" vertical="center" wrapText="1"/>
    </xf>
    <xf numFmtId="0" fontId="34" fillId="0" borderId="24" xfId="114" applyFont="1" applyBorder="1" applyAlignment="1">
      <alignment horizontal="center" vertical="center" wrapText="1"/>
    </xf>
    <xf numFmtId="3" fontId="31" fillId="0" borderId="118" xfId="114" applyNumberFormat="1" applyFont="1" applyBorder="1" applyAlignment="1">
      <alignment vertical="center"/>
    </xf>
    <xf numFmtId="3" fontId="31" fillId="0" borderId="89" xfId="114" applyNumberFormat="1" applyFont="1" applyBorder="1" applyAlignment="1">
      <alignment vertical="center"/>
    </xf>
    <xf numFmtId="3" fontId="31" fillId="0" borderId="119" xfId="114" applyNumberFormat="1" applyFont="1" applyBorder="1" applyAlignment="1">
      <alignment vertical="center"/>
    </xf>
    <xf numFmtId="3" fontId="29" fillId="0" borderId="124" xfId="114" applyNumberFormat="1" applyFont="1" applyBorder="1" applyAlignment="1">
      <alignment vertical="center" wrapText="1"/>
    </xf>
    <xf numFmtId="0" fontId="34" fillId="0" borderId="128" xfId="114" applyFont="1" applyBorder="1" applyAlignment="1">
      <alignment horizontal="center" vertical="center" wrapText="1"/>
    </xf>
    <xf numFmtId="0" fontId="34" fillId="0" borderId="91" xfId="114" applyFont="1" applyBorder="1" applyAlignment="1">
      <alignment horizontal="center" vertical="center" wrapText="1"/>
    </xf>
    <xf numFmtId="0" fontId="34" fillId="0" borderId="92" xfId="114" applyFont="1" applyBorder="1" applyAlignment="1">
      <alignment horizontal="center" vertical="center" wrapText="1"/>
    </xf>
    <xf numFmtId="0" fontId="38" fillId="0" borderId="147" xfId="114" applyFont="1" applyBorder="1" applyAlignment="1">
      <alignment horizontal="center" vertical="center" wrapText="1"/>
    </xf>
    <xf numFmtId="0" fontId="38" fillId="0" borderId="148" xfId="114" applyFont="1" applyBorder="1" applyAlignment="1">
      <alignment horizontal="center" vertical="center" wrapText="1"/>
    </xf>
    <xf numFmtId="3" fontId="31" fillId="0" borderId="121" xfId="114" applyNumberFormat="1" applyFont="1" applyBorder="1" applyAlignment="1">
      <alignment vertical="center" wrapText="1"/>
    </xf>
    <xf numFmtId="3" fontId="31" fillId="0" borderId="84" xfId="114" applyNumberFormat="1" applyFont="1" applyBorder="1" applyAlignment="1">
      <alignment vertical="center" wrapText="1"/>
    </xf>
    <xf numFmtId="3" fontId="31" fillId="0" borderId="122" xfId="114" applyNumberFormat="1" applyFont="1" applyBorder="1" applyAlignment="1">
      <alignment vertical="center" wrapText="1"/>
    </xf>
    <xf numFmtId="0" fontId="63" fillId="0" borderId="0" xfId="83" applyFont="1" applyAlignment="1">
      <alignment horizontal="center" wrapText="1"/>
    </xf>
    <xf numFmtId="0" fontId="12" fillId="0" borderId="82" xfId="83" applyFont="1" applyBorder="1" applyAlignment="1">
      <alignment horizontal="right"/>
    </xf>
    <xf numFmtId="0" fontId="10" fillId="0" borderId="0" xfId="116" applyFont="1" applyAlignment="1">
      <alignment horizontal="center" vertical="center" wrapText="1"/>
    </xf>
    <xf numFmtId="0" fontId="10" fillId="0" borderId="0" xfId="116" applyFont="1" applyAlignment="1">
      <alignment horizontal="center" wrapText="1"/>
    </xf>
    <xf numFmtId="0" fontId="10" fillId="0" borderId="0" xfId="76" applyFont="1" applyAlignment="1">
      <alignment horizontal="center" vertical="center" wrapText="1"/>
    </xf>
    <xf numFmtId="0" fontId="10" fillId="0" borderId="0" xfId="76" applyFont="1" applyAlignment="1">
      <alignment horizontal="center" vertical="center"/>
    </xf>
    <xf numFmtId="0" fontId="3" fillId="0" borderId="42" xfId="76" applyFont="1" applyBorder="1" applyAlignment="1">
      <alignment horizontal="right"/>
    </xf>
    <xf numFmtId="0" fontId="4" fillId="0" borderId="0" xfId="82" applyFont="1" applyAlignment="1">
      <alignment horizontal="center"/>
    </xf>
    <xf numFmtId="4" fontId="69" fillId="0" borderId="0" xfId="113" applyNumberFormat="1" applyFont="1" applyAlignment="1">
      <alignment horizontal="center"/>
    </xf>
    <xf numFmtId="4" fontId="9" fillId="0" borderId="0" xfId="113" applyNumberFormat="1" applyFont="1" applyAlignment="1">
      <alignment horizontal="center" wrapText="1"/>
    </xf>
    <xf numFmtId="0" fontId="2" fillId="0" borderId="150" xfId="113" applyFont="1" applyBorder="1" applyAlignment="1">
      <alignment horizontal="center"/>
    </xf>
    <xf numFmtId="0" fontId="2" fillId="0" borderId="151" xfId="113" applyFont="1" applyBorder="1" applyAlignment="1">
      <alignment horizontal="center"/>
    </xf>
    <xf numFmtId="1" fontId="10" fillId="0" borderId="70" xfId="113" applyNumberFormat="1" applyFont="1" applyBorder="1" applyAlignment="1">
      <alignment horizontal="center" vertical="center"/>
    </xf>
    <xf numFmtId="1" fontId="10" fillId="0" borderId="152" xfId="113" applyNumberFormat="1" applyFont="1" applyBorder="1" applyAlignment="1">
      <alignment horizontal="center" vertical="center"/>
    </xf>
    <xf numFmtId="3" fontId="37" fillId="0" borderId="142" xfId="0" applyNumberFormat="1" applyFont="1" applyBorder="1"/>
    <xf numFmtId="3" fontId="37" fillId="0" borderId="86" xfId="0" applyNumberFormat="1" applyFont="1" applyBorder="1"/>
    <xf numFmtId="3" fontId="37" fillId="0" borderId="27" xfId="0" applyNumberFormat="1" applyFont="1" applyBorder="1"/>
    <xf numFmtId="0" fontId="37" fillId="0" borderId="10" xfId="0" applyFont="1" applyBorder="1" applyAlignment="1">
      <alignment horizontal="center" vertical="center"/>
    </xf>
    <xf numFmtId="0" fontId="37" fillId="0" borderId="142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2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3" fontId="2" fillId="0" borderId="142" xfId="0" applyNumberFormat="1" applyFont="1" applyBorder="1"/>
    <xf numFmtId="3" fontId="2" fillId="0" borderId="86" xfId="0" applyNumberFormat="1" applyFont="1" applyBorder="1"/>
    <xf numFmtId="3" fontId="2" fillId="0" borderId="27" xfId="0" applyNumberFormat="1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3" fontId="77" fillId="0" borderId="142" xfId="0" applyNumberFormat="1" applyFont="1" applyBorder="1"/>
    <xf numFmtId="3" fontId="77" fillId="0" borderId="86" xfId="0" applyNumberFormat="1" applyFont="1" applyBorder="1"/>
    <xf numFmtId="3" fontId="77" fillId="0" borderId="27" xfId="0" applyNumberFormat="1" applyFont="1" applyBorder="1"/>
    <xf numFmtId="0" fontId="75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3" fontId="75" fillId="0" borderId="142" xfId="0" applyNumberFormat="1" applyFont="1" applyBorder="1"/>
    <xf numFmtId="3" fontId="75" fillId="0" borderId="86" xfId="0" applyNumberFormat="1" applyFont="1" applyBorder="1"/>
    <xf numFmtId="3" fontId="75" fillId="0" borderId="27" xfId="0" applyNumberFormat="1" applyFont="1" applyBorder="1"/>
    <xf numFmtId="0" fontId="0" fillId="0" borderId="86" xfId="0" applyBorder="1"/>
    <xf numFmtId="0" fontId="0" fillId="0" borderId="27" xfId="0" applyBorder="1"/>
    <xf numFmtId="0" fontId="75" fillId="0" borderId="10" xfId="0" applyFont="1" applyBorder="1" applyAlignment="1">
      <alignment horizontal="center" wrapText="1"/>
    </xf>
    <xf numFmtId="0" fontId="77" fillId="0" borderId="10" xfId="0" applyFont="1" applyBorder="1" applyAlignment="1">
      <alignment horizontal="center" vertical="center"/>
    </xf>
    <xf numFmtId="0" fontId="77" fillId="0" borderId="142" xfId="0" applyFont="1" applyBorder="1" applyAlignment="1">
      <alignment horizontal="center" vertical="center" wrapText="1"/>
    </xf>
    <xf numFmtId="0" fontId="77" fillId="0" borderId="86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5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5" fillId="0" borderId="86" xfId="0" applyFont="1" applyBorder="1" applyAlignment="1">
      <alignment horizontal="center" vertical="center" wrapText="1"/>
    </xf>
    <xf numFmtId="0" fontId="75" fillId="0" borderId="27" xfId="0" applyFont="1" applyBorder="1" applyAlignment="1">
      <alignment horizontal="center" vertical="center" wrapText="1"/>
    </xf>
    <xf numFmtId="0" fontId="80" fillId="0" borderId="15" xfId="0" applyFont="1" applyBorder="1"/>
    <xf numFmtId="0" fontId="75" fillId="0" borderId="153" xfId="0" applyFont="1" applyBorder="1"/>
    <xf numFmtId="0" fontId="75" fillId="0" borderId="154" xfId="0" applyFont="1" applyBorder="1"/>
    <xf numFmtId="0" fontId="77" fillId="0" borderId="154" xfId="0" applyFont="1" applyBorder="1"/>
    <xf numFmtId="0" fontId="77" fillId="0" borderId="10" xfId="0" applyFont="1" applyBorder="1"/>
    <xf numFmtId="0" fontId="80" fillId="0" borderId="153" xfId="0" applyFont="1" applyBorder="1"/>
    <xf numFmtId="0" fontId="80" fillId="0" borderId="154" xfId="0" applyFont="1" applyBorder="1"/>
    <xf numFmtId="0" fontId="80" fillId="0" borderId="15" xfId="0" applyFont="1" applyBorder="1" applyAlignment="1">
      <alignment horizontal="left"/>
    </xf>
    <xf numFmtId="0" fontId="80" fillId="0" borderId="153" xfId="0" applyFont="1" applyBorder="1" applyAlignment="1">
      <alignment horizontal="left"/>
    </xf>
    <xf numFmtId="0" fontId="80" fillId="0" borderId="154" xfId="0" applyFont="1" applyBorder="1" applyAlignment="1">
      <alignment horizontal="left"/>
    </xf>
    <xf numFmtId="0" fontId="75" fillId="0" borderId="15" xfId="0" applyFont="1" applyBorder="1"/>
    <xf numFmtId="0" fontId="77" fillId="0" borderId="15" xfId="0" applyFont="1" applyBorder="1"/>
    <xf numFmtId="0" fontId="80" fillId="0" borderId="10" xfId="0" applyFont="1" applyBorder="1"/>
    <xf numFmtId="0" fontId="56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79" fillId="0" borderId="153" xfId="0" applyFont="1" applyBorder="1" applyAlignment="1">
      <alignment horizontal="center" vertical="center"/>
    </xf>
    <xf numFmtId="0" fontId="80" fillId="0" borderId="10" xfId="0" applyFont="1" applyBorder="1" applyAlignment="1">
      <alignment horizontal="left" vertical="center"/>
    </xf>
    <xf numFmtId="0" fontId="75" fillId="0" borderId="10" xfId="0" applyFont="1" applyBorder="1"/>
    <xf numFmtId="0" fontId="84" fillId="0" borderId="128" xfId="0" applyFont="1" applyBorder="1" applyAlignment="1">
      <alignment horizontal="center" vertical="center"/>
    </xf>
    <xf numFmtId="0" fontId="84" fillId="0" borderId="91" xfId="0" applyFont="1" applyBorder="1" applyAlignment="1">
      <alignment horizontal="center" vertical="center"/>
    </xf>
    <xf numFmtId="0" fontId="84" fillId="0" borderId="92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69" xfId="0" applyFont="1" applyBorder="1" applyAlignment="1">
      <alignment horizontal="center" vertical="center"/>
    </xf>
    <xf numFmtId="0" fontId="84" fillId="0" borderId="155" xfId="0" applyFont="1" applyBorder="1" applyAlignment="1">
      <alignment horizontal="center" vertical="center"/>
    </xf>
    <xf numFmtId="0" fontId="84" fillId="0" borderId="42" xfId="0" applyFont="1" applyBorder="1" applyAlignment="1">
      <alignment horizontal="center" vertical="center"/>
    </xf>
    <xf numFmtId="0" fontId="84" fillId="0" borderId="64" xfId="0" applyFont="1" applyBorder="1" applyAlignment="1">
      <alignment horizontal="center" vertical="center"/>
    </xf>
    <xf numFmtId="3" fontId="86" fillId="0" borderId="10" xfId="0" applyNumberFormat="1" applyFont="1" applyBorder="1" applyAlignment="1">
      <alignment horizontal="center" vertical="center" wrapText="1"/>
    </xf>
    <xf numFmtId="3" fontId="86" fillId="0" borderId="142" xfId="0" applyNumberFormat="1" applyFont="1" applyBorder="1" applyAlignment="1">
      <alignment horizontal="center" vertical="center" wrapText="1"/>
    </xf>
    <xf numFmtId="3" fontId="86" fillId="0" borderId="27" xfId="0" applyNumberFormat="1" applyFont="1" applyBorder="1" applyAlignment="1">
      <alignment horizontal="center" vertical="center" wrapText="1"/>
    </xf>
    <xf numFmtId="3" fontId="86" fillId="0" borderId="15" xfId="0" applyNumberFormat="1" applyFont="1" applyBorder="1" applyAlignment="1">
      <alignment horizontal="center" vertical="center" wrapText="1"/>
    </xf>
    <xf numFmtId="3" fontId="86" fillId="0" borderId="154" xfId="0" applyNumberFormat="1" applyFont="1" applyBorder="1" applyAlignment="1">
      <alignment horizontal="center" vertical="center" wrapText="1"/>
    </xf>
    <xf numFmtId="3" fontId="86" fillId="0" borderId="10" xfId="0" applyNumberFormat="1" applyFont="1" applyBorder="1" applyAlignment="1">
      <alignment horizontal="center" vertical="center"/>
    </xf>
    <xf numFmtId="3" fontId="86" fillId="0" borderId="15" xfId="0" applyNumberFormat="1" applyFont="1" applyBorder="1" applyAlignment="1">
      <alignment horizontal="center" vertical="center"/>
    </xf>
    <xf numFmtId="3" fontId="86" fillId="0" borderId="154" xfId="0" applyNumberFormat="1" applyFont="1" applyBorder="1" applyAlignment="1">
      <alignment horizontal="center" vertical="center"/>
    </xf>
    <xf numFmtId="3" fontId="86" fillId="0" borderId="15" xfId="0" applyNumberFormat="1" applyFont="1" applyBorder="1" applyAlignment="1">
      <alignment horizontal="right" vertical="center"/>
    </xf>
    <xf numFmtId="3" fontId="86" fillId="0" borderId="153" xfId="0" applyNumberFormat="1" applyFont="1" applyBorder="1" applyAlignment="1">
      <alignment horizontal="right" vertical="center"/>
    </xf>
    <xf numFmtId="3" fontId="86" fillId="0" borderId="10" xfId="0" applyNumberFormat="1" applyFont="1" applyBorder="1" applyAlignment="1">
      <alignment horizontal="left" vertical="center"/>
    </xf>
    <xf numFmtId="3" fontId="86" fillId="0" borderId="153" xfId="0" applyNumberFormat="1" applyFont="1" applyBorder="1" applyAlignment="1">
      <alignment horizontal="center" vertical="center" wrapText="1"/>
    </xf>
    <xf numFmtId="14" fontId="86" fillId="0" borderId="10" xfId="0" applyNumberFormat="1" applyFon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3" fontId="86" fillId="0" borderId="17" xfId="0" applyNumberFormat="1" applyFont="1" applyBorder="1" applyAlignment="1">
      <alignment horizontal="center" vertical="center" wrapText="1"/>
    </xf>
    <xf numFmtId="3" fontId="86" fillId="0" borderId="31" xfId="0" applyNumberFormat="1" applyFont="1" applyBorder="1" applyAlignment="1">
      <alignment horizontal="center" vertical="center" wrapText="1"/>
    </xf>
    <xf numFmtId="3" fontId="86" fillId="0" borderId="165" xfId="0" applyNumberFormat="1" applyFont="1" applyBorder="1" applyAlignment="1">
      <alignment horizontal="center" vertical="center" wrapText="1"/>
    </xf>
    <xf numFmtId="3" fontId="86" fillId="0" borderId="166" xfId="0" applyNumberFormat="1" applyFont="1" applyBorder="1" applyAlignment="1">
      <alignment horizontal="center" vertical="center" wrapText="1"/>
    </xf>
    <xf numFmtId="3" fontId="86" fillId="0" borderId="153" xfId="0" applyNumberFormat="1" applyFont="1" applyBorder="1" applyAlignment="1">
      <alignment horizontal="center" vertical="center"/>
    </xf>
    <xf numFmtId="3" fontId="86" fillId="0" borderId="164" xfId="0" applyNumberFormat="1" applyFont="1" applyBorder="1" applyAlignment="1">
      <alignment horizontal="center" vertical="center" wrapText="1"/>
    </xf>
    <xf numFmtId="3" fontId="86" fillId="0" borderId="17" xfId="0" applyNumberFormat="1" applyFont="1" applyBorder="1" applyAlignment="1">
      <alignment horizontal="center" vertical="center"/>
    </xf>
    <xf numFmtId="3" fontId="86" fillId="0" borderId="164" xfId="0" applyNumberFormat="1" applyFont="1" applyBorder="1" applyAlignment="1">
      <alignment horizontal="center" vertical="center"/>
    </xf>
    <xf numFmtId="3" fontId="86" fillId="0" borderId="165" xfId="0" applyNumberFormat="1" applyFont="1" applyBorder="1" applyAlignment="1">
      <alignment horizontal="center" vertical="center"/>
    </xf>
    <xf numFmtId="3" fontId="86" fillId="0" borderId="31" xfId="0" applyNumberFormat="1" applyFont="1" applyBorder="1" applyAlignment="1">
      <alignment horizontal="center" vertical="center"/>
    </xf>
    <xf numFmtId="3" fontId="86" fillId="0" borderId="42" xfId="0" applyNumberFormat="1" applyFont="1" applyBorder="1" applyAlignment="1">
      <alignment horizontal="center" vertical="center"/>
    </xf>
    <xf numFmtId="3" fontId="86" fillId="0" borderId="166" xfId="0" applyNumberFormat="1" applyFont="1" applyBorder="1" applyAlignment="1">
      <alignment horizontal="center" vertical="center"/>
    </xf>
    <xf numFmtId="3" fontId="86" fillId="0" borderId="15" xfId="0" applyNumberFormat="1" applyFont="1" applyBorder="1" applyAlignment="1">
      <alignment horizontal="left" vertical="center"/>
    </xf>
    <xf numFmtId="3" fontId="86" fillId="0" borderId="154" xfId="0" applyNumberFormat="1" applyFont="1" applyBorder="1" applyAlignment="1">
      <alignment horizontal="left" vertical="center"/>
    </xf>
  </cellXfs>
  <cellStyles count="123">
    <cellStyle name="20% - 1. jelölőszín 2" xfId="1"/>
    <cellStyle name="20% - 1. jelölőszín 2 2" xfId="2"/>
    <cellStyle name="20% - 2. jelölőszín 2" xfId="3"/>
    <cellStyle name="20% - 2. jelölőszín 2 2" xfId="4"/>
    <cellStyle name="20% - 3. jelölőszín 2" xfId="5"/>
    <cellStyle name="20% - 3. jelölőszín 2 2" xfId="6"/>
    <cellStyle name="20% - 4. jelölőszín 2" xfId="7"/>
    <cellStyle name="20% - 4. jelölőszín 2 2" xfId="8"/>
    <cellStyle name="20% - 5. jelölőszín 2" xfId="9"/>
    <cellStyle name="20% - 5. jelölőszín 2 2" xfId="10"/>
    <cellStyle name="20% - 6. jelölőszín 2" xfId="11"/>
    <cellStyle name="20% - 6. jelölőszín 2 2" xfId="12"/>
    <cellStyle name="40% - 1. jelölőszín 2" xfId="13"/>
    <cellStyle name="40% - 1. jelölőszín 2 2" xfId="14"/>
    <cellStyle name="40% - 2. jelölőszín 2" xfId="15"/>
    <cellStyle name="40% - 2. jelölőszín 2 2" xfId="16"/>
    <cellStyle name="40% - 3. jelölőszín 2" xfId="17"/>
    <cellStyle name="40% - 3. jelölőszín 2 2" xfId="18"/>
    <cellStyle name="40% - 4. jelölőszín 2" xfId="19"/>
    <cellStyle name="40% - 4. jelölőszín 2 2" xfId="20"/>
    <cellStyle name="40% - 5. jelölőszín 2" xfId="21"/>
    <cellStyle name="40% - 5. jelölőszín 2 2" xfId="22"/>
    <cellStyle name="40% - 6. jelölőszín 2" xfId="23"/>
    <cellStyle name="40% - 6. jelölőszín 2 2" xfId="24"/>
    <cellStyle name="60% - 1. jelölőszín 2" xfId="25"/>
    <cellStyle name="60% - 2. jelölőszín 2" xfId="26"/>
    <cellStyle name="60% - 3. jelölőszín 2" xfId="27"/>
    <cellStyle name="60% - 4. jelölőszín 2" xfId="28"/>
    <cellStyle name="60% - 5. jelölőszín 2" xfId="29"/>
    <cellStyle name="60% - 6. jelölőszín 2" xfId="30"/>
    <cellStyle name="Bevitel 2" xfId="31"/>
    <cellStyle name="Cím 2" xfId="32"/>
    <cellStyle name="Címsor 1 2" xfId="33"/>
    <cellStyle name="Címsor 2 2" xfId="34"/>
    <cellStyle name="Címsor 3 2" xfId="35"/>
    <cellStyle name="Címsor 4 2" xfId="36"/>
    <cellStyle name="Ellenőrzőcella 2" xfId="37"/>
    <cellStyle name="Ezres 2" xfId="38"/>
    <cellStyle name="Ezres 2 10" xfId="39"/>
    <cellStyle name="Ezres 2 11" xfId="40"/>
    <cellStyle name="Ezres 2 12" xfId="41"/>
    <cellStyle name="Ezres 2 2" xfId="42"/>
    <cellStyle name="Ezres 2 3" xfId="43"/>
    <cellStyle name="Ezres 2 4" xfId="44"/>
    <cellStyle name="Ezres 2 5" xfId="45"/>
    <cellStyle name="Ezres 2 6" xfId="46"/>
    <cellStyle name="Ezres 2 7" xfId="47"/>
    <cellStyle name="Ezres 2 8" xfId="48"/>
    <cellStyle name="Ezres 2 9" xfId="49"/>
    <cellStyle name="Ezres 3" xfId="50"/>
    <cellStyle name="Ezres 4" xfId="51"/>
    <cellStyle name="Figyelmeztetés 2" xfId="52"/>
    <cellStyle name="Hiperhivatkozás" xfId="53"/>
    <cellStyle name="Hivatkozott cella 2" xfId="54"/>
    <cellStyle name="Jegyzet 2" xfId="55"/>
    <cellStyle name="Jelölőszín (1) 2" xfId="56"/>
    <cellStyle name="Jelölőszín (2) 2" xfId="57"/>
    <cellStyle name="Jelölőszín (3) 2" xfId="58"/>
    <cellStyle name="Jelölőszín (4) 2" xfId="59"/>
    <cellStyle name="Jelölőszín (5) 2" xfId="60"/>
    <cellStyle name="Jelölőszín (6) 2" xfId="61"/>
    <cellStyle name="Jó 2" xfId="62"/>
    <cellStyle name="Kimenet 2" xfId="63"/>
    <cellStyle name="Magyarázó szöveg 2" xfId="64"/>
    <cellStyle name="Már látott hiperhivatkozás" xfId="65"/>
    <cellStyle name="Normál" xfId="0" builtinId="0"/>
    <cellStyle name="Normál 10" xfId="66"/>
    <cellStyle name="Normál 10 2" xfId="67"/>
    <cellStyle name="Normál 11" xfId="68"/>
    <cellStyle name="Normál 11 2" xfId="69"/>
    <cellStyle name="Normál 11 2 2" xfId="70"/>
    <cellStyle name="Normál 11 2 2 2" xfId="71"/>
    <cellStyle name="Normál 11 3" xfId="72"/>
    <cellStyle name="Normál 11 3 2" xfId="73"/>
    <cellStyle name="Normál 11_2012_évi_tervezés_2012_01_20_Zita" xfId="74"/>
    <cellStyle name="Normál 12" xfId="75"/>
    <cellStyle name="Normál 13" xfId="76"/>
    <cellStyle name="Normál 14" xfId="77"/>
    <cellStyle name="Normál 15" xfId="78"/>
    <cellStyle name="Normál 16" xfId="79"/>
    <cellStyle name="Normál 17" xfId="80"/>
    <cellStyle name="Normál 18" xfId="81"/>
    <cellStyle name="Normál 2" xfId="82"/>
    <cellStyle name="Normál 2 2" xfId="83"/>
    <cellStyle name="Normál 2 2 2" xfId="84"/>
    <cellStyle name="Normál 2 2 3" xfId="85"/>
    <cellStyle name="Normál 2 3" xfId="86"/>
    <cellStyle name="Normál 2 4" xfId="87"/>
    <cellStyle name="Normál 2 5" xfId="88"/>
    <cellStyle name="Normál 2 6" xfId="89"/>
    <cellStyle name="Normál 2 7" xfId="90"/>
    <cellStyle name="Normál 3" xfId="91"/>
    <cellStyle name="Normál 3 2" xfId="92"/>
    <cellStyle name="Normál 3 3" xfId="93"/>
    <cellStyle name="Normál 3 4" xfId="94"/>
    <cellStyle name="Normál 3_átmeneti gazdálkodás" xfId="95"/>
    <cellStyle name="Normál 4" xfId="96"/>
    <cellStyle name="Normál 4 2" xfId="97"/>
    <cellStyle name="Normál 5" xfId="98"/>
    <cellStyle name="Normál 5 2" xfId="99"/>
    <cellStyle name="Normál 5 3" xfId="100"/>
    <cellStyle name="Normál 5 4" xfId="101"/>
    <cellStyle name="Normál 5 5" xfId="102"/>
    <cellStyle name="Normál 6" xfId="103"/>
    <cellStyle name="Normál 7" xfId="104"/>
    <cellStyle name="Normál 8" xfId="105"/>
    <cellStyle name="Normál 8 2" xfId="106"/>
    <cellStyle name="Normál 8_2012_évi_tervezés_2012_01_20_Zita" xfId="107"/>
    <cellStyle name="Normál 9" xfId="108"/>
    <cellStyle name="Normál 9 2" xfId="109"/>
    <cellStyle name="Normál 9 3" xfId="110"/>
    <cellStyle name="Normál 9_2012_évi_tervezés_2012_01_20_Zita" xfId="111"/>
    <cellStyle name="Normál_2005EVITABLAK" xfId="112"/>
    <cellStyle name="Normál_8.3MELLEKLET" xfId="113"/>
    <cellStyle name="Normál_K2005" xfId="114"/>
    <cellStyle name="Normál_KOLTS00" xfId="115"/>
    <cellStyle name="Normál_Ktg2005" xfId="116"/>
    <cellStyle name="Összesen 2" xfId="117"/>
    <cellStyle name="Rossz 2" xfId="118"/>
    <cellStyle name="Semleges 2" xfId="119"/>
    <cellStyle name="Számítás 2" xfId="120"/>
    <cellStyle name="Százalék 2" xfId="121"/>
    <cellStyle name="Százalék 3" xfId="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irt&#243;/K&#246;lts&#233;gvet&#233;s%202018/2018%20evi%20kvet%20mellekle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tgv_mérleg"/>
      <sheetName val="összevont önk bev. f"/>
      <sheetName val="összevont önk kiad. f"/>
      <sheetName val="összevont önk bevételek"/>
      <sheetName val="összevont önk kiadások"/>
      <sheetName val="állami_tám"/>
      <sheetName val="beh_fel"/>
      <sheetName val="2017_19"/>
      <sheetName val="többéves"/>
      <sheetName val="Kötelező"/>
      <sheetName val="Önként_vállalt"/>
      <sheetName val="ei_felhaszn"/>
      <sheetName val="Tartalék"/>
      <sheetName val="EU-s projekt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J14">
            <v>61246177</v>
          </cell>
          <cell r="O14">
            <v>14221913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63"/>
  <sheetViews>
    <sheetView view="pageLayout" zoomScale="70" zoomScaleNormal="80" zoomScaleSheetLayoutView="100" zoomScalePageLayoutView="70" workbookViewId="0">
      <selection activeCell="E34" sqref="E34"/>
    </sheetView>
  </sheetViews>
  <sheetFormatPr defaultRowHeight="15"/>
  <cols>
    <col min="1" max="2" width="3.7109375" style="131" customWidth="1"/>
    <col min="3" max="3" width="66.42578125" style="107" customWidth="1"/>
    <col min="4" max="4" width="14.28515625" style="107" bestFit="1" customWidth="1"/>
    <col min="5" max="6" width="14.28515625" style="107" customWidth="1"/>
    <col min="7" max="7" width="3.7109375" style="107" customWidth="1"/>
    <col min="8" max="8" width="66.42578125" style="107" customWidth="1"/>
    <col min="9" max="9" width="14.28515625" style="107" bestFit="1" customWidth="1"/>
    <col min="10" max="10" width="14" style="107" customWidth="1"/>
    <col min="11" max="11" width="14.7109375" style="107" customWidth="1"/>
    <col min="12" max="16384" width="9.140625" style="107"/>
  </cols>
  <sheetData>
    <row r="1" spans="1:12" ht="24" customHeight="1">
      <c r="A1" s="429" t="s">
        <v>509</v>
      </c>
      <c r="B1" s="429"/>
      <c r="C1" s="429"/>
      <c r="D1" s="429"/>
      <c r="E1" s="429"/>
      <c r="F1" s="429"/>
      <c r="G1" s="429"/>
      <c r="H1" s="429"/>
      <c r="I1" s="429"/>
      <c r="L1" s="371"/>
    </row>
    <row r="2" spans="1:12" ht="17.25" customHeight="1" thickBot="1">
      <c r="A2" s="430" t="s">
        <v>333</v>
      </c>
      <c r="B2" s="430"/>
      <c r="C2" s="430"/>
      <c r="D2" s="430"/>
      <c r="E2" s="430"/>
      <c r="F2" s="430"/>
      <c r="G2" s="430"/>
      <c r="H2" s="430"/>
      <c r="I2" s="430"/>
      <c r="J2" s="368"/>
      <c r="K2" s="368"/>
    </row>
    <row r="3" spans="1:12" ht="18" customHeight="1">
      <c r="A3" s="431" t="s">
        <v>0</v>
      </c>
      <c r="B3" s="435" t="s">
        <v>53</v>
      </c>
      <c r="C3" s="436"/>
      <c r="D3" s="436"/>
      <c r="E3" s="436"/>
      <c r="F3" s="437"/>
      <c r="G3" s="433" t="s">
        <v>54</v>
      </c>
      <c r="H3" s="434"/>
      <c r="I3" s="434"/>
      <c r="J3" s="370"/>
      <c r="K3" s="369"/>
    </row>
    <row r="4" spans="1:12" s="109" customFormat="1" ht="66" customHeight="1">
      <c r="A4" s="432"/>
      <c r="B4" s="90" t="s">
        <v>193</v>
      </c>
      <c r="C4" s="108" t="s">
        <v>55</v>
      </c>
      <c r="D4" s="91" t="s">
        <v>558</v>
      </c>
      <c r="E4" s="91" t="s">
        <v>569</v>
      </c>
      <c r="F4" s="91" t="s">
        <v>570</v>
      </c>
      <c r="G4" s="90" t="s">
        <v>193</v>
      </c>
      <c r="H4" s="108" t="s">
        <v>55</v>
      </c>
      <c r="I4" s="91" t="s">
        <v>558</v>
      </c>
      <c r="J4" s="91" t="s">
        <v>569</v>
      </c>
      <c r="K4" s="91" t="s">
        <v>570</v>
      </c>
    </row>
    <row r="5" spans="1:12" s="109" customFormat="1" ht="15.75" customHeight="1">
      <c r="A5" s="134"/>
      <c r="B5" s="110"/>
      <c r="C5" s="108" t="s">
        <v>194</v>
      </c>
      <c r="D5" s="426" t="s">
        <v>122</v>
      </c>
      <c r="E5" s="427"/>
      <c r="F5" s="428"/>
      <c r="G5" s="91"/>
      <c r="H5" s="108" t="s">
        <v>195</v>
      </c>
      <c r="I5" s="438" t="s">
        <v>196</v>
      </c>
      <c r="J5" s="439"/>
      <c r="K5" s="440"/>
    </row>
    <row r="6" spans="1:12" s="113" customFormat="1" ht="18" customHeight="1">
      <c r="A6" s="135">
        <v>1</v>
      </c>
      <c r="B6" s="111" t="s">
        <v>29</v>
      </c>
      <c r="C6" s="92" t="s">
        <v>197</v>
      </c>
      <c r="D6" s="93">
        <f>+D7+D8</f>
        <v>43820674</v>
      </c>
      <c r="E6" s="93">
        <f t="shared" ref="E6:F6" si="0">+E7+E8</f>
        <v>1365298</v>
      </c>
      <c r="F6" s="93">
        <f t="shared" si="0"/>
        <v>45185972</v>
      </c>
      <c r="G6" s="94" t="s">
        <v>10</v>
      </c>
      <c r="H6" s="95" t="s">
        <v>198</v>
      </c>
      <c r="I6" s="136">
        <v>33540930</v>
      </c>
      <c r="J6" s="136">
        <v>6722229</v>
      </c>
      <c r="K6" s="136">
        <f>I6+J6</f>
        <v>40263159</v>
      </c>
    </row>
    <row r="7" spans="1:12" s="115" customFormat="1" ht="18" customHeight="1">
      <c r="A7" s="135">
        <v>2</v>
      </c>
      <c r="B7" s="111"/>
      <c r="C7" s="96" t="s">
        <v>199</v>
      </c>
      <c r="D7" s="93">
        <v>12628975</v>
      </c>
      <c r="E7" s="93">
        <v>1365298</v>
      </c>
      <c r="F7" s="93">
        <f>D7+E7</f>
        <v>13994273</v>
      </c>
      <c r="G7" s="114" t="s">
        <v>11</v>
      </c>
      <c r="H7" s="95" t="s">
        <v>200</v>
      </c>
      <c r="I7" s="136">
        <v>5135724</v>
      </c>
      <c r="J7" s="136">
        <v>805665</v>
      </c>
      <c r="K7" s="136">
        <f t="shared" ref="K7:K9" si="1">I7+J7</f>
        <v>5941389</v>
      </c>
    </row>
    <row r="8" spans="1:12" s="115" customFormat="1" ht="18" customHeight="1">
      <c r="A8" s="135">
        <v>3</v>
      </c>
      <c r="B8" s="111"/>
      <c r="C8" s="97" t="s">
        <v>201</v>
      </c>
      <c r="D8" s="93">
        <v>31191699</v>
      </c>
      <c r="E8" s="93">
        <v>0</v>
      </c>
      <c r="F8" s="93">
        <f>D8+E8</f>
        <v>31191699</v>
      </c>
      <c r="G8" s="114" t="s">
        <v>12</v>
      </c>
      <c r="H8" s="95" t="s">
        <v>202</v>
      </c>
      <c r="I8" s="136">
        <v>57085055</v>
      </c>
      <c r="J8" s="136">
        <v>2133450</v>
      </c>
      <c r="K8" s="136">
        <f t="shared" si="1"/>
        <v>59218505</v>
      </c>
    </row>
    <row r="9" spans="1:12" ht="18" customHeight="1">
      <c r="A9" s="135">
        <v>4</v>
      </c>
      <c r="B9" s="111" t="s">
        <v>31</v>
      </c>
      <c r="C9" s="98" t="s">
        <v>203</v>
      </c>
      <c r="D9" s="93">
        <f>+D10+D11</f>
        <v>0</v>
      </c>
      <c r="E9" s="93">
        <f t="shared" ref="E9:F9" si="2">+E10+E11</f>
        <v>16866000</v>
      </c>
      <c r="F9" s="93">
        <f t="shared" si="2"/>
        <v>16866000</v>
      </c>
      <c r="G9" s="114" t="s">
        <v>13</v>
      </c>
      <c r="H9" s="95" t="s">
        <v>204</v>
      </c>
      <c r="I9" s="136">
        <v>1100000</v>
      </c>
      <c r="J9" s="136">
        <v>0</v>
      </c>
      <c r="K9" s="136">
        <f t="shared" si="1"/>
        <v>1100000</v>
      </c>
    </row>
    <row r="10" spans="1:12" ht="18" customHeight="1">
      <c r="A10" s="135">
        <v>5</v>
      </c>
      <c r="B10" s="111"/>
      <c r="C10" s="97" t="s">
        <v>205</v>
      </c>
      <c r="D10" s="93">
        <v>0</v>
      </c>
      <c r="E10" s="93"/>
      <c r="F10" s="93">
        <f t="shared" ref="F10:F11" si="3">D10+E10</f>
        <v>0</v>
      </c>
      <c r="G10" s="114" t="s">
        <v>14</v>
      </c>
      <c r="H10" s="95" t="s">
        <v>206</v>
      </c>
      <c r="I10" s="136">
        <f>+I11+I12+I13+I14</f>
        <v>51892731</v>
      </c>
      <c r="J10" s="136">
        <f t="shared" ref="J10:K10" si="4">+J11+J12+J13+J14</f>
        <v>-53046</v>
      </c>
      <c r="K10" s="136">
        <f t="shared" si="4"/>
        <v>51839685</v>
      </c>
    </row>
    <row r="11" spans="1:12" ht="18" customHeight="1">
      <c r="A11" s="135">
        <v>6</v>
      </c>
      <c r="B11" s="111"/>
      <c r="C11" s="97" t="s">
        <v>207</v>
      </c>
      <c r="D11" s="93">
        <v>0</v>
      </c>
      <c r="E11" s="93">
        <v>16866000</v>
      </c>
      <c r="F11" s="93">
        <f t="shared" si="3"/>
        <v>16866000</v>
      </c>
      <c r="G11" s="114"/>
      <c r="H11" s="99" t="s">
        <v>208</v>
      </c>
      <c r="I11" s="136">
        <v>0</v>
      </c>
      <c r="J11" s="136"/>
      <c r="K11" s="136">
        <f>I11+J11</f>
        <v>0</v>
      </c>
    </row>
    <row r="12" spans="1:12" ht="18" customHeight="1">
      <c r="A12" s="135">
        <v>7</v>
      </c>
      <c r="B12" s="111" t="s">
        <v>32</v>
      </c>
      <c r="C12" s="98" t="s">
        <v>209</v>
      </c>
      <c r="D12" s="93">
        <v>35950000</v>
      </c>
      <c r="E12" s="93">
        <v>0</v>
      </c>
      <c r="F12" s="93">
        <f>D12+E12</f>
        <v>35950000</v>
      </c>
      <c r="G12" s="114"/>
      <c r="H12" s="99" t="s">
        <v>210</v>
      </c>
      <c r="I12" s="136">
        <v>5762360</v>
      </c>
      <c r="J12" s="136">
        <v>0</v>
      </c>
      <c r="K12" s="136">
        <f t="shared" ref="K12:K14" si="5">I12+J12</f>
        <v>5762360</v>
      </c>
    </row>
    <row r="13" spans="1:12" ht="18" customHeight="1">
      <c r="A13" s="135">
        <v>8</v>
      </c>
      <c r="B13" s="111" t="s">
        <v>33</v>
      </c>
      <c r="C13" s="98" t="s">
        <v>211</v>
      </c>
      <c r="D13" s="93">
        <v>11885385</v>
      </c>
      <c r="E13" s="93">
        <v>0</v>
      </c>
      <c r="F13" s="93">
        <f>D13+E13</f>
        <v>11885385</v>
      </c>
      <c r="G13" s="114"/>
      <c r="H13" s="99" t="s">
        <v>212</v>
      </c>
      <c r="I13" s="136">
        <v>1502000</v>
      </c>
      <c r="J13" s="136">
        <v>-53046</v>
      </c>
      <c r="K13" s="136">
        <f t="shared" si="5"/>
        <v>1448954</v>
      </c>
    </row>
    <row r="14" spans="1:12" s="115" customFormat="1" ht="18" customHeight="1">
      <c r="A14" s="135">
        <v>9</v>
      </c>
      <c r="B14" s="111" t="s">
        <v>34</v>
      </c>
      <c r="C14" s="92" t="s">
        <v>213</v>
      </c>
      <c r="D14" s="93">
        <v>4700000</v>
      </c>
      <c r="E14" s="93">
        <v>0</v>
      </c>
      <c r="F14" s="93">
        <f>D14+E14</f>
        <v>4700000</v>
      </c>
      <c r="G14" s="114"/>
      <c r="H14" s="99" t="s">
        <v>214</v>
      </c>
      <c r="I14" s="136">
        <v>44628371</v>
      </c>
      <c r="J14" s="136">
        <v>0</v>
      </c>
      <c r="K14" s="136">
        <f t="shared" si="5"/>
        <v>44628371</v>
      </c>
    </row>
    <row r="15" spans="1:12" s="115" customFormat="1" ht="18" customHeight="1">
      <c r="A15" s="135">
        <v>10</v>
      </c>
      <c r="B15" s="111" t="s">
        <v>35</v>
      </c>
      <c r="C15" s="92" t="s">
        <v>215</v>
      </c>
      <c r="D15" s="93">
        <v>1800000</v>
      </c>
      <c r="E15" s="93">
        <v>0</v>
      </c>
      <c r="F15" s="93">
        <f>D15+E15</f>
        <v>1800000</v>
      </c>
      <c r="G15" s="114" t="s">
        <v>15</v>
      </c>
      <c r="H15" s="95" t="s">
        <v>216</v>
      </c>
      <c r="I15" s="136">
        <v>223255533</v>
      </c>
      <c r="J15" s="136">
        <v>8131000</v>
      </c>
      <c r="K15" s="136">
        <f>I15+J15</f>
        <v>231386533</v>
      </c>
    </row>
    <row r="16" spans="1:12" s="115" customFormat="1" ht="18" customHeight="1">
      <c r="A16" s="135">
        <v>11</v>
      </c>
      <c r="B16" s="111" t="s">
        <v>36</v>
      </c>
      <c r="C16" s="92" t="s">
        <v>217</v>
      </c>
      <c r="D16" s="93">
        <v>0</v>
      </c>
      <c r="E16" s="93"/>
      <c r="F16" s="93">
        <f>D16+E16</f>
        <v>0</v>
      </c>
      <c r="G16" s="100" t="s">
        <v>17</v>
      </c>
      <c r="H16" s="95" t="s">
        <v>218</v>
      </c>
      <c r="I16" s="136">
        <v>1546371</v>
      </c>
      <c r="J16" s="136">
        <v>492000</v>
      </c>
      <c r="K16" s="136">
        <f>I16+J16</f>
        <v>2038371</v>
      </c>
    </row>
    <row r="17" spans="1:11" ht="18" customHeight="1">
      <c r="A17" s="135">
        <v>12</v>
      </c>
      <c r="B17" s="111"/>
      <c r="C17" s="116"/>
      <c r="D17" s="117"/>
      <c r="E17" s="117"/>
      <c r="F17" s="117"/>
      <c r="G17" s="118" t="s">
        <v>20</v>
      </c>
      <c r="H17" s="95" t="s">
        <v>219</v>
      </c>
      <c r="I17" s="136">
        <f>+I18+I19</f>
        <v>0</v>
      </c>
      <c r="J17" s="136">
        <f t="shared" ref="J17:K17" si="6">+J18+J19</f>
        <v>0</v>
      </c>
      <c r="K17" s="136">
        <f t="shared" si="6"/>
        <v>0</v>
      </c>
    </row>
    <row r="18" spans="1:11" ht="18" customHeight="1">
      <c r="A18" s="135">
        <v>13</v>
      </c>
      <c r="B18" s="111"/>
      <c r="C18" s="116"/>
      <c r="D18" s="117"/>
      <c r="E18" s="117"/>
      <c r="F18" s="117"/>
      <c r="G18" s="118"/>
      <c r="H18" s="99" t="s">
        <v>220</v>
      </c>
      <c r="I18" s="136">
        <v>0</v>
      </c>
      <c r="J18" s="136"/>
      <c r="K18" s="136"/>
    </row>
    <row r="19" spans="1:11" ht="18" customHeight="1">
      <c r="A19" s="135">
        <v>14</v>
      </c>
      <c r="B19" s="111"/>
      <c r="C19" s="116"/>
      <c r="D19" s="117"/>
      <c r="E19" s="117"/>
      <c r="F19" s="117"/>
      <c r="G19" s="118"/>
      <c r="H19" s="99" t="s">
        <v>221</v>
      </c>
      <c r="I19" s="136">
        <v>0</v>
      </c>
      <c r="J19" s="136"/>
      <c r="K19" s="136"/>
    </row>
    <row r="20" spans="1:11" ht="18" customHeight="1">
      <c r="A20" s="135">
        <v>15</v>
      </c>
      <c r="B20" s="111"/>
      <c r="C20" s="101" t="s">
        <v>222</v>
      </c>
      <c r="D20" s="119">
        <f>+D6+D12+D13+D15</f>
        <v>93456059</v>
      </c>
      <c r="E20" s="119">
        <f t="shared" ref="E20:F20" si="7">+E6+E12+E13+E15</f>
        <v>1365298</v>
      </c>
      <c r="F20" s="119">
        <f t="shared" si="7"/>
        <v>94821357</v>
      </c>
      <c r="G20" s="114"/>
      <c r="H20" s="102" t="s">
        <v>223</v>
      </c>
      <c r="I20" s="137">
        <f>+SUM(I6:I10)</f>
        <v>148754440</v>
      </c>
      <c r="J20" s="137">
        <f t="shared" ref="J20:K20" si="8">+SUM(J6:J10)</f>
        <v>9608298</v>
      </c>
      <c r="K20" s="137">
        <f t="shared" si="8"/>
        <v>158362738</v>
      </c>
    </row>
    <row r="21" spans="1:11" s="121" customFormat="1" ht="18" customHeight="1">
      <c r="A21" s="135">
        <v>16</v>
      </c>
      <c r="B21" s="111"/>
      <c r="C21" s="101" t="s">
        <v>224</v>
      </c>
      <c r="D21" s="119">
        <f>+D9+D14+D16</f>
        <v>4700000</v>
      </c>
      <c r="E21" s="119">
        <f t="shared" ref="E21:F21" si="9">+E9+E14+E16</f>
        <v>16866000</v>
      </c>
      <c r="F21" s="119">
        <f t="shared" si="9"/>
        <v>21566000</v>
      </c>
      <c r="G21" s="114"/>
      <c r="H21" s="102" t="s">
        <v>225</v>
      </c>
      <c r="I21" s="137">
        <f>+SUM(I15:I17)</f>
        <v>224801904</v>
      </c>
      <c r="J21" s="137">
        <f t="shared" ref="J21:K21" si="10">+SUM(J15:J17)</f>
        <v>8623000</v>
      </c>
      <c r="K21" s="137">
        <f t="shared" si="10"/>
        <v>233424904</v>
      </c>
    </row>
    <row r="22" spans="1:11" s="113" customFormat="1" ht="18" customHeight="1">
      <c r="A22" s="135">
        <v>17</v>
      </c>
      <c r="B22" s="111"/>
      <c r="C22" s="101" t="s">
        <v>226</v>
      </c>
      <c r="D22" s="119">
        <f>+D20+D21</f>
        <v>98156059</v>
      </c>
      <c r="E22" s="119">
        <f t="shared" ref="E22:F22" si="11">+E20+E21</f>
        <v>18231298</v>
      </c>
      <c r="F22" s="119">
        <f t="shared" si="11"/>
        <v>116387357</v>
      </c>
      <c r="G22" s="114"/>
      <c r="H22" s="122" t="s">
        <v>227</v>
      </c>
      <c r="I22" s="137">
        <f>I20+I21</f>
        <v>373556344</v>
      </c>
      <c r="J22" s="137">
        <f t="shared" ref="J22:K22" si="12">J20+J21</f>
        <v>18231298</v>
      </c>
      <c r="K22" s="137">
        <f t="shared" si="12"/>
        <v>391787642</v>
      </c>
    </row>
    <row r="23" spans="1:11" s="113" customFormat="1" ht="18" customHeight="1">
      <c r="A23" s="135">
        <v>18</v>
      </c>
      <c r="B23" s="111"/>
      <c r="C23" s="101"/>
      <c r="D23" s="120"/>
      <c r="E23" s="120"/>
      <c r="F23" s="120"/>
      <c r="G23" s="114"/>
      <c r="H23" s="122"/>
      <c r="I23" s="137"/>
      <c r="J23" s="137"/>
      <c r="K23" s="137"/>
    </row>
    <row r="24" spans="1:11" ht="18" customHeight="1">
      <c r="A24" s="135">
        <v>19</v>
      </c>
      <c r="B24" s="111"/>
      <c r="C24" s="116"/>
      <c r="D24" s="117"/>
      <c r="E24" s="117"/>
      <c r="F24" s="117"/>
      <c r="G24" s="118"/>
      <c r="H24" s="103" t="s">
        <v>228</v>
      </c>
      <c r="I24" s="138">
        <v>478716</v>
      </c>
      <c r="J24" s="138"/>
      <c r="K24" s="138">
        <f>I24+J24</f>
        <v>478716</v>
      </c>
    </row>
    <row r="25" spans="1:11" ht="18" customHeight="1">
      <c r="A25" s="135">
        <v>20</v>
      </c>
      <c r="B25" s="111"/>
      <c r="C25" s="116"/>
      <c r="D25" s="117"/>
      <c r="E25" s="117"/>
      <c r="F25" s="117"/>
      <c r="G25" s="114"/>
      <c r="H25" s="103" t="s">
        <v>229</v>
      </c>
      <c r="I25" s="138">
        <v>0</v>
      </c>
      <c r="J25" s="138"/>
      <c r="K25" s="138"/>
    </row>
    <row r="26" spans="1:11" s="123" customFormat="1" ht="20.25" customHeight="1">
      <c r="A26" s="135">
        <v>21</v>
      </c>
      <c r="B26" s="111"/>
      <c r="C26" s="116"/>
      <c r="D26" s="117"/>
      <c r="E26" s="117"/>
      <c r="F26" s="117"/>
      <c r="G26" s="114" t="s">
        <v>21</v>
      </c>
      <c r="H26" s="122" t="s">
        <v>230</v>
      </c>
      <c r="I26" s="139">
        <f>+I24+I25</f>
        <v>478716</v>
      </c>
      <c r="J26" s="139">
        <f t="shared" ref="J26:K26" si="13">+J24+J25</f>
        <v>0</v>
      </c>
      <c r="K26" s="139">
        <f t="shared" si="13"/>
        <v>478716</v>
      </c>
    </row>
    <row r="27" spans="1:11" s="123" customFormat="1" ht="18" customHeight="1">
      <c r="A27" s="135">
        <v>22</v>
      </c>
      <c r="B27" s="111"/>
      <c r="C27" s="116"/>
      <c r="D27" s="117"/>
      <c r="E27" s="117"/>
      <c r="F27" s="117"/>
      <c r="G27" s="114"/>
      <c r="H27" s="122"/>
      <c r="I27" s="139"/>
      <c r="J27" s="139"/>
      <c r="K27" s="139"/>
    </row>
    <row r="28" spans="1:11" ht="18" customHeight="1">
      <c r="A28" s="135">
        <v>23</v>
      </c>
      <c r="B28" s="111"/>
      <c r="C28" s="116"/>
      <c r="D28" s="117"/>
      <c r="E28" s="117"/>
      <c r="F28" s="117"/>
      <c r="G28" s="120"/>
      <c r="H28" s="122" t="s">
        <v>231</v>
      </c>
      <c r="I28" s="139">
        <f>+I29+I30</f>
        <v>374035060</v>
      </c>
      <c r="J28" s="139">
        <f t="shared" ref="J28:K28" si="14">+J29+J30</f>
        <v>18231298</v>
      </c>
      <c r="K28" s="139">
        <f t="shared" si="14"/>
        <v>392266358</v>
      </c>
    </row>
    <row r="29" spans="1:11" ht="18" customHeight="1">
      <c r="A29" s="135">
        <v>24</v>
      </c>
      <c r="B29" s="111"/>
      <c r="C29" s="116"/>
      <c r="D29" s="117"/>
      <c r="E29" s="117"/>
      <c r="F29" s="117"/>
      <c r="G29" s="112"/>
      <c r="H29" s="124" t="s">
        <v>232</v>
      </c>
      <c r="I29" s="140">
        <f>+I20+I24</f>
        <v>149233156</v>
      </c>
      <c r="J29" s="140">
        <f t="shared" ref="J29:K29" si="15">+J20+J24</f>
        <v>9608298</v>
      </c>
      <c r="K29" s="140">
        <f t="shared" si="15"/>
        <v>158841454</v>
      </c>
    </row>
    <row r="30" spans="1:11" ht="18" customHeight="1">
      <c r="A30" s="135">
        <v>25</v>
      </c>
      <c r="B30" s="111"/>
      <c r="C30" s="101"/>
      <c r="D30" s="112"/>
      <c r="E30" s="112"/>
      <c r="F30" s="112"/>
      <c r="G30" s="112"/>
      <c r="H30" s="124" t="s">
        <v>233</v>
      </c>
      <c r="I30" s="140">
        <f>+I21+I25</f>
        <v>224801904</v>
      </c>
      <c r="J30" s="140">
        <f t="shared" ref="J30:K30" si="16">+J21+J25</f>
        <v>8623000</v>
      </c>
      <c r="K30" s="140">
        <f t="shared" si="16"/>
        <v>233424904</v>
      </c>
    </row>
    <row r="31" spans="1:11" ht="30" customHeight="1">
      <c r="A31" s="135">
        <v>26</v>
      </c>
      <c r="B31" s="111" t="s">
        <v>37</v>
      </c>
      <c r="C31" s="125" t="s">
        <v>234</v>
      </c>
      <c r="D31" s="120">
        <f>+D32+D35</f>
        <v>275879001</v>
      </c>
      <c r="E31" s="120">
        <f t="shared" ref="E31:F31" si="17">+E32+E35</f>
        <v>0</v>
      </c>
      <c r="F31" s="120">
        <f t="shared" si="17"/>
        <v>275879001</v>
      </c>
      <c r="G31" s="120"/>
      <c r="H31" s="125" t="s">
        <v>235</v>
      </c>
      <c r="I31" s="137">
        <f>+I32+I33</f>
        <v>-275879001</v>
      </c>
      <c r="J31" s="137">
        <f t="shared" ref="J31:K31" si="18">+J32+J33</f>
        <v>0</v>
      </c>
      <c r="K31" s="137">
        <f t="shared" si="18"/>
        <v>-275879001</v>
      </c>
    </row>
    <row r="32" spans="1:11" ht="18" customHeight="1">
      <c r="A32" s="135">
        <v>27</v>
      </c>
      <c r="B32" s="111"/>
      <c r="C32" s="126" t="s">
        <v>236</v>
      </c>
      <c r="D32" s="120">
        <f>+D33+D34</f>
        <v>275879001</v>
      </c>
      <c r="E32" s="120">
        <f t="shared" ref="E32:F32" si="19">+E33+E34</f>
        <v>0</v>
      </c>
      <c r="F32" s="120">
        <f t="shared" si="19"/>
        <v>275879001</v>
      </c>
      <c r="G32" s="112"/>
      <c r="H32" s="124" t="s">
        <v>232</v>
      </c>
      <c r="I32" s="136">
        <f>+D20-I29</f>
        <v>-55777097</v>
      </c>
      <c r="J32" s="136">
        <f t="shared" ref="J32:K32" si="20">+E20-J29</f>
        <v>-8243000</v>
      </c>
      <c r="K32" s="136">
        <f t="shared" si="20"/>
        <v>-64020097</v>
      </c>
    </row>
    <row r="33" spans="1:11" ht="18" customHeight="1">
      <c r="A33" s="135">
        <v>28</v>
      </c>
      <c r="B33" s="111"/>
      <c r="C33" s="104" t="s">
        <v>237</v>
      </c>
      <c r="D33" s="112">
        <v>31699249</v>
      </c>
      <c r="E33" s="112">
        <v>0</v>
      </c>
      <c r="F33" s="112">
        <f>D33+E33</f>
        <v>31699249</v>
      </c>
      <c r="G33" s="112"/>
      <c r="H33" s="124" t="s">
        <v>233</v>
      </c>
      <c r="I33" s="138">
        <f>+D21-I30</f>
        <v>-220101904</v>
      </c>
      <c r="J33" s="138">
        <f t="shared" ref="J33:K33" si="21">+E21-J30</f>
        <v>8243000</v>
      </c>
      <c r="K33" s="138">
        <f t="shared" si="21"/>
        <v>-211858904</v>
      </c>
    </row>
    <row r="34" spans="1:11" ht="18" customHeight="1">
      <c r="A34" s="135">
        <v>29</v>
      </c>
      <c r="B34" s="111"/>
      <c r="C34" s="104" t="s">
        <v>238</v>
      </c>
      <c r="D34" s="112">
        <v>244179752</v>
      </c>
      <c r="E34" s="112"/>
      <c r="F34" s="112">
        <f>D34+E34</f>
        <v>244179752</v>
      </c>
      <c r="G34" s="112"/>
      <c r="H34" s="105"/>
      <c r="I34" s="137"/>
      <c r="J34" s="137"/>
      <c r="K34" s="137"/>
    </row>
    <row r="35" spans="1:11" s="113" customFormat="1" ht="18" customHeight="1">
      <c r="A35" s="135">
        <v>30</v>
      </c>
      <c r="B35" s="111"/>
      <c r="C35" s="126" t="s">
        <v>239</v>
      </c>
      <c r="D35" s="120">
        <f>SUM(D36:D37)</f>
        <v>0</v>
      </c>
      <c r="E35" s="120">
        <f t="shared" ref="E35:F35" si="22">SUM(E36:E37)</f>
        <v>0</v>
      </c>
      <c r="F35" s="120">
        <f t="shared" si="22"/>
        <v>0</v>
      </c>
      <c r="G35" s="112"/>
      <c r="H35" s="105"/>
      <c r="I35" s="137"/>
      <c r="J35" s="137"/>
      <c r="K35" s="137"/>
    </row>
    <row r="36" spans="1:11" ht="18" customHeight="1">
      <c r="A36" s="135">
        <v>31</v>
      </c>
      <c r="B36" s="111"/>
      <c r="C36" s="104" t="s">
        <v>240</v>
      </c>
      <c r="D36" s="112">
        <v>0</v>
      </c>
      <c r="E36" s="112"/>
      <c r="F36" s="112"/>
      <c r="G36" s="112"/>
      <c r="H36" s="105"/>
      <c r="I36" s="137"/>
      <c r="J36" s="137"/>
      <c r="K36" s="137"/>
    </row>
    <row r="37" spans="1:11" ht="18" customHeight="1">
      <c r="A37" s="135">
        <v>32</v>
      </c>
      <c r="B37" s="111"/>
      <c r="C37" s="104" t="s">
        <v>241</v>
      </c>
      <c r="D37" s="112">
        <v>0</v>
      </c>
      <c r="E37" s="112"/>
      <c r="F37" s="112"/>
      <c r="G37" s="112"/>
      <c r="H37" s="116"/>
      <c r="I37" s="137"/>
      <c r="J37" s="137"/>
      <c r="K37" s="137"/>
    </row>
    <row r="38" spans="1:11" ht="18" customHeight="1">
      <c r="A38" s="135">
        <v>33</v>
      </c>
      <c r="B38" s="111"/>
      <c r="C38" s="122" t="s">
        <v>118</v>
      </c>
      <c r="D38" s="120">
        <f>D22+D31</f>
        <v>374035060</v>
      </c>
      <c r="E38" s="120">
        <f t="shared" ref="E38:F38" si="23">E22+E31</f>
        <v>18231298</v>
      </c>
      <c r="F38" s="120">
        <f t="shared" si="23"/>
        <v>392266358</v>
      </c>
      <c r="G38" s="120"/>
      <c r="H38" s="122" t="s">
        <v>242</v>
      </c>
      <c r="I38" s="137">
        <f>+I22+I26</f>
        <v>374035060</v>
      </c>
      <c r="J38" s="137">
        <f t="shared" ref="J38:K38" si="24">+J22+J26</f>
        <v>18231298</v>
      </c>
      <c r="K38" s="137">
        <f t="shared" si="24"/>
        <v>392266358</v>
      </c>
    </row>
    <row r="39" spans="1:11" s="127" customFormat="1" ht="18" customHeight="1">
      <c r="A39" s="135">
        <v>34</v>
      </c>
      <c r="B39" s="116"/>
      <c r="C39" s="116" t="s">
        <v>243</v>
      </c>
      <c r="D39" s="117">
        <f>+D20+D33+D36</f>
        <v>125155308</v>
      </c>
      <c r="E39" s="117">
        <f t="shared" ref="E39:F39" si="25">+E20+E33+E36</f>
        <v>1365298</v>
      </c>
      <c r="F39" s="117">
        <f t="shared" si="25"/>
        <v>126520606</v>
      </c>
      <c r="G39" s="117"/>
      <c r="H39" s="116" t="s">
        <v>244</v>
      </c>
      <c r="I39" s="138">
        <f>+I20+I24</f>
        <v>149233156</v>
      </c>
      <c r="J39" s="138">
        <f t="shared" ref="J39:K39" si="26">+J20+J24</f>
        <v>9608298</v>
      </c>
      <c r="K39" s="138">
        <f t="shared" si="26"/>
        <v>158841454</v>
      </c>
    </row>
    <row r="40" spans="1:11" ht="18" customHeight="1" thickBot="1">
      <c r="A40" s="141">
        <v>35</v>
      </c>
      <c r="B40" s="142"/>
      <c r="C40" s="142" t="s">
        <v>245</v>
      </c>
      <c r="D40" s="143">
        <f>+D21+D34+D37</f>
        <v>248879752</v>
      </c>
      <c r="E40" s="143">
        <f t="shared" ref="E40:F40" si="27">+E21+E34+E37</f>
        <v>16866000</v>
      </c>
      <c r="F40" s="143">
        <f t="shared" si="27"/>
        <v>265745752</v>
      </c>
      <c r="G40" s="143"/>
      <c r="H40" s="142" t="s">
        <v>246</v>
      </c>
      <c r="I40" s="144">
        <f>+I21+I25</f>
        <v>224801904</v>
      </c>
      <c r="J40" s="144">
        <f t="shared" ref="J40:K40" si="28">+J21+J25</f>
        <v>8623000</v>
      </c>
      <c r="K40" s="144">
        <f t="shared" si="28"/>
        <v>233424904</v>
      </c>
    </row>
    <row r="41" spans="1:11" ht="18" customHeight="1">
      <c r="A41" s="128"/>
      <c r="B41" s="128"/>
      <c r="C41" s="128"/>
      <c r="D41" s="128"/>
      <c r="E41" s="128"/>
      <c r="F41" s="128"/>
      <c r="G41" s="128"/>
      <c r="H41" s="132" t="s">
        <v>247</v>
      </c>
      <c r="I41" s="133">
        <f>+D39-I39</f>
        <v>-24077848</v>
      </c>
      <c r="J41" s="133">
        <f t="shared" ref="J41:K41" si="29">+E39-J39</f>
        <v>-8243000</v>
      </c>
      <c r="K41" s="133">
        <f t="shared" si="29"/>
        <v>-32320848</v>
      </c>
    </row>
    <row r="42" spans="1:11" s="130" customFormat="1" ht="18" customHeight="1" thickBot="1">
      <c r="A42" s="128"/>
      <c r="B42" s="128"/>
      <c r="C42" s="128"/>
      <c r="D42" s="128"/>
      <c r="E42" s="128"/>
      <c r="F42" s="128"/>
      <c r="G42" s="128"/>
      <c r="H42" s="106" t="s">
        <v>248</v>
      </c>
      <c r="I42" s="129">
        <f>+D40-I40</f>
        <v>24077848</v>
      </c>
      <c r="J42" s="129">
        <f t="shared" ref="J42:K42" si="30">+E40-J40</f>
        <v>8243000</v>
      </c>
      <c r="K42" s="129">
        <f t="shared" si="30"/>
        <v>32320848</v>
      </c>
    </row>
    <row r="43" spans="1:11" s="130" customFormat="1" ht="18" customHeight="1">
      <c r="A43" s="107"/>
      <c r="B43" s="107"/>
      <c r="C43" s="107"/>
      <c r="D43" s="107"/>
      <c r="E43" s="107"/>
      <c r="F43" s="107"/>
      <c r="G43" s="107"/>
      <c r="H43" s="127"/>
      <c r="I43" s="127"/>
    </row>
    <row r="44" spans="1:11" s="130" customFormat="1" ht="15.75">
      <c r="A44" s="107"/>
      <c r="B44" s="107"/>
      <c r="C44" s="107"/>
      <c r="D44" s="107"/>
      <c r="E44" s="107"/>
      <c r="F44" s="107"/>
      <c r="G44" s="107"/>
      <c r="H44" s="107"/>
      <c r="I44" s="107"/>
    </row>
    <row r="45" spans="1:11" s="130" customFormat="1" ht="18" customHeight="1">
      <c r="A45" s="107"/>
      <c r="B45" s="107"/>
      <c r="C45" s="107"/>
      <c r="D45" s="107"/>
      <c r="E45" s="107"/>
      <c r="F45" s="107"/>
      <c r="G45" s="107"/>
      <c r="H45" s="107"/>
      <c r="I45" s="107"/>
    </row>
    <row r="46" spans="1:11" s="128" customFormat="1" ht="18" customHeight="1">
      <c r="A46" s="107"/>
      <c r="B46" s="107"/>
      <c r="C46" s="107"/>
      <c r="D46" s="107"/>
      <c r="E46" s="107"/>
      <c r="F46" s="107"/>
      <c r="G46" s="107"/>
      <c r="H46" s="130"/>
      <c r="I46" s="130"/>
    </row>
    <row r="47" spans="1:11" ht="18" customHeight="1">
      <c r="A47" s="107"/>
      <c r="B47" s="107"/>
      <c r="H47" s="130"/>
      <c r="I47" s="130"/>
    </row>
    <row r="48" spans="1:11" ht="18" customHeight="1">
      <c r="A48" s="107"/>
      <c r="B48" s="107"/>
      <c r="H48" s="130"/>
      <c r="I48" s="130"/>
    </row>
    <row r="49" spans="1:9" s="128" customFormat="1" ht="18" customHeight="1">
      <c r="A49" s="107"/>
      <c r="B49" s="107"/>
      <c r="C49" s="107"/>
      <c r="D49" s="107"/>
      <c r="E49" s="107"/>
      <c r="F49" s="107"/>
      <c r="G49" s="107"/>
      <c r="H49" s="130"/>
      <c r="I49" s="130"/>
    </row>
    <row r="50" spans="1:9" ht="15.75">
      <c r="A50" s="107"/>
      <c r="B50" s="107"/>
      <c r="H50" s="128"/>
      <c r="I50" s="128"/>
    </row>
    <row r="51" spans="1:9">
      <c r="A51" s="107"/>
      <c r="B51" s="107"/>
    </row>
    <row r="52" spans="1:9">
      <c r="A52" s="107"/>
      <c r="B52" s="107"/>
    </row>
    <row r="53" spans="1:9" ht="15.75">
      <c r="A53" s="107"/>
      <c r="B53" s="107"/>
      <c r="H53" s="128"/>
      <c r="I53" s="128"/>
    </row>
    <row r="54" spans="1:9">
      <c r="A54" s="107"/>
      <c r="B54" s="107"/>
    </row>
    <row r="55" spans="1:9">
      <c r="A55" s="107"/>
      <c r="B55" s="107"/>
    </row>
    <row r="56" spans="1:9">
      <c r="A56" s="107"/>
      <c r="B56" s="107"/>
    </row>
    <row r="57" spans="1:9">
      <c r="A57" s="107"/>
      <c r="B57" s="107"/>
    </row>
    <row r="58" spans="1:9">
      <c r="A58" s="107"/>
      <c r="B58" s="107"/>
    </row>
    <row r="59" spans="1:9">
      <c r="A59" s="107"/>
      <c r="B59" s="107"/>
    </row>
    <row r="60" spans="1:9">
      <c r="A60" s="107"/>
      <c r="B60" s="107"/>
    </row>
    <row r="61" spans="1:9">
      <c r="A61" s="107"/>
      <c r="B61" s="107"/>
    </row>
    <row r="62" spans="1:9">
      <c r="A62" s="107"/>
      <c r="B62" s="107"/>
    </row>
    <row r="63" spans="1:9">
      <c r="A63" s="107"/>
      <c r="B63" s="107"/>
    </row>
  </sheetData>
  <mergeCells count="7">
    <mergeCell ref="D5:F5"/>
    <mergeCell ref="A1:I1"/>
    <mergeCell ref="A2:I2"/>
    <mergeCell ref="A3:A4"/>
    <mergeCell ref="G3:I3"/>
    <mergeCell ref="B3:F3"/>
    <mergeCell ref="I5:K5"/>
  </mergeCells>
  <phoneticPr fontId="0" type="noConversion"/>
  <printOptions horizontalCentered="1" verticalCentered="1"/>
  <pageMargins left="0.25" right="0.25" top="0.75" bottom="0.75" header="0.3" footer="0.3"/>
  <pageSetup paperSize="9" scale="60" orientation="landscape" r:id="rId1"/>
  <headerFooter>
    <oddHeader>&amp;R1. számú melléklet a 2/2020.(III.3.) számú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Z23"/>
  <sheetViews>
    <sheetView view="pageLayout" zoomScaleNormal="90" workbookViewId="0">
      <selection activeCell="D2" sqref="D2:M2"/>
    </sheetView>
  </sheetViews>
  <sheetFormatPr defaultRowHeight="15"/>
  <cols>
    <col min="1" max="1" width="9.140625" style="2"/>
    <col min="2" max="2" width="24.7109375" style="2" customWidth="1"/>
    <col min="3" max="3" width="11.5703125" style="2" customWidth="1"/>
    <col min="4" max="4" width="11.85546875" style="2" customWidth="1"/>
    <col min="5" max="5" width="12.85546875" style="2" customWidth="1"/>
    <col min="6" max="6" width="12.42578125" style="2" customWidth="1"/>
    <col min="7" max="7" width="10.28515625" style="2" customWidth="1"/>
    <col min="8" max="8" width="11.5703125" style="2" customWidth="1"/>
    <col min="9" max="9" width="12.140625" style="2" bestFit="1" customWidth="1"/>
    <col min="10" max="10" width="12.140625" style="2" customWidth="1"/>
    <col min="11" max="11" width="12.28515625" style="2" customWidth="1"/>
    <col min="12" max="13" width="13.5703125" style="2" customWidth="1"/>
    <col min="14" max="14" width="16.5703125" style="2" customWidth="1"/>
    <col min="15" max="15" width="16.28515625" style="2" customWidth="1"/>
    <col min="16" max="16" width="12.1406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2.140625" style="2" customWidth="1"/>
  </cols>
  <sheetData>
    <row r="1" spans="1:26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</row>
    <row r="2" spans="1:26">
      <c r="A2" s="324"/>
      <c r="B2" s="324"/>
      <c r="C2" s="324"/>
      <c r="D2" s="663" t="s">
        <v>517</v>
      </c>
      <c r="E2" s="663"/>
      <c r="F2" s="663"/>
      <c r="G2" s="663"/>
      <c r="H2" s="663"/>
      <c r="I2" s="663"/>
      <c r="J2" s="663"/>
      <c r="K2" s="663"/>
      <c r="L2" s="663"/>
      <c r="M2" s="663"/>
      <c r="N2" s="663" t="s">
        <v>518</v>
      </c>
      <c r="O2" s="663"/>
      <c r="P2" s="663"/>
      <c r="Q2" s="663"/>
      <c r="R2" s="663"/>
      <c r="S2" s="663"/>
      <c r="T2" s="663"/>
      <c r="U2" s="663"/>
      <c r="V2" s="663"/>
      <c r="W2" s="2"/>
      <c r="X2" s="2"/>
      <c r="Y2" s="2"/>
      <c r="Z2" s="2"/>
    </row>
    <row r="3" spans="1:26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</row>
    <row r="4" spans="1:26">
      <c r="A4" s="654" t="s">
        <v>0</v>
      </c>
      <c r="B4" s="654" t="s">
        <v>1</v>
      </c>
      <c r="C4" s="654" t="s">
        <v>2</v>
      </c>
      <c r="D4" s="655" t="s">
        <v>3</v>
      </c>
      <c r="E4" s="655"/>
      <c r="F4" s="655"/>
      <c r="G4" s="655"/>
      <c r="H4" s="655"/>
      <c r="I4" s="655"/>
      <c r="J4" s="655"/>
      <c r="K4" s="655"/>
      <c r="L4" s="655"/>
      <c r="M4" s="655"/>
      <c r="N4" s="655" t="s">
        <v>26</v>
      </c>
      <c r="O4" s="655"/>
      <c r="P4" s="655"/>
      <c r="Q4" s="655"/>
      <c r="R4" s="655"/>
      <c r="S4" s="655"/>
      <c r="T4" s="655"/>
      <c r="U4" s="655"/>
      <c r="V4" s="655"/>
    </row>
    <row r="5" spans="1:26" ht="15" customHeight="1">
      <c r="A5" s="654"/>
      <c r="B5" s="654"/>
      <c r="C5" s="654"/>
      <c r="D5" s="655" t="s">
        <v>4</v>
      </c>
      <c r="E5" s="655"/>
      <c r="F5" s="655"/>
      <c r="G5" s="655"/>
      <c r="H5" s="655"/>
      <c r="I5" s="655"/>
      <c r="J5" s="655"/>
      <c r="K5" s="655"/>
      <c r="L5" s="664" t="s">
        <v>22</v>
      </c>
      <c r="M5" s="654" t="s">
        <v>25</v>
      </c>
      <c r="N5" s="655" t="s">
        <v>27</v>
      </c>
      <c r="O5" s="655"/>
      <c r="P5" s="655"/>
      <c r="Q5" s="655"/>
      <c r="R5" s="655"/>
      <c r="S5" s="655"/>
      <c r="T5" s="655"/>
      <c r="U5" s="656" t="s">
        <v>43</v>
      </c>
      <c r="V5" s="654" t="s">
        <v>25</v>
      </c>
    </row>
    <row r="6" spans="1:26" ht="15" customHeight="1">
      <c r="A6" s="654"/>
      <c r="B6" s="654"/>
      <c r="C6" s="654"/>
      <c r="D6" s="655" t="s">
        <v>23</v>
      </c>
      <c r="E6" s="655"/>
      <c r="F6" s="655"/>
      <c r="G6" s="655"/>
      <c r="H6" s="655"/>
      <c r="I6" s="655" t="s">
        <v>24</v>
      </c>
      <c r="J6" s="655"/>
      <c r="K6" s="655"/>
      <c r="L6" s="664"/>
      <c r="M6" s="654"/>
      <c r="N6" s="655"/>
      <c r="O6" s="655"/>
      <c r="P6" s="655"/>
      <c r="Q6" s="655"/>
      <c r="R6" s="655"/>
      <c r="S6" s="655"/>
      <c r="T6" s="655"/>
      <c r="U6" s="656"/>
      <c r="V6" s="654"/>
    </row>
    <row r="7" spans="1:26">
      <c r="A7" s="654"/>
      <c r="B7" s="654"/>
      <c r="C7" s="654"/>
      <c r="D7" s="325" t="s">
        <v>10</v>
      </c>
      <c r="E7" s="325" t="s">
        <v>11</v>
      </c>
      <c r="F7" s="325" t="s">
        <v>12</v>
      </c>
      <c r="G7" s="325" t="s">
        <v>13</v>
      </c>
      <c r="H7" s="325" t="s">
        <v>14</v>
      </c>
      <c r="I7" s="325" t="s">
        <v>15</v>
      </c>
      <c r="J7" s="325" t="s">
        <v>17</v>
      </c>
      <c r="K7" s="325" t="s">
        <v>20</v>
      </c>
      <c r="L7" s="325" t="s">
        <v>21</v>
      </c>
      <c r="M7" s="654"/>
      <c r="N7" s="325" t="s">
        <v>29</v>
      </c>
      <c r="O7" s="325" t="s">
        <v>31</v>
      </c>
      <c r="P7" s="325" t="s">
        <v>32</v>
      </c>
      <c r="Q7" s="325" t="s">
        <v>33</v>
      </c>
      <c r="R7" s="325" t="s">
        <v>34</v>
      </c>
      <c r="S7" s="325" t="s">
        <v>35</v>
      </c>
      <c r="T7" s="325" t="s">
        <v>36</v>
      </c>
      <c r="U7" s="325" t="s">
        <v>37</v>
      </c>
      <c r="V7" s="654"/>
    </row>
    <row r="8" spans="1:26" ht="15" customHeight="1">
      <c r="A8" s="654"/>
      <c r="B8" s="654"/>
      <c r="C8" s="654"/>
      <c r="D8" s="656" t="s">
        <v>5</v>
      </c>
      <c r="E8" s="656" t="s">
        <v>6</v>
      </c>
      <c r="F8" s="656" t="s">
        <v>7</v>
      </c>
      <c r="G8" s="656" t="s">
        <v>8</v>
      </c>
      <c r="H8" s="656" t="s">
        <v>9</v>
      </c>
      <c r="I8" s="656" t="s">
        <v>16</v>
      </c>
      <c r="J8" s="656" t="s">
        <v>18</v>
      </c>
      <c r="K8" s="656" t="s">
        <v>19</v>
      </c>
      <c r="L8" s="656" t="s">
        <v>22</v>
      </c>
      <c r="M8" s="654"/>
      <c r="N8" s="656" t="s">
        <v>30</v>
      </c>
      <c r="O8" s="656" t="s">
        <v>38</v>
      </c>
      <c r="P8" s="656" t="s">
        <v>41</v>
      </c>
      <c r="Q8" s="656" t="s">
        <v>28</v>
      </c>
      <c r="R8" s="656" t="s">
        <v>39</v>
      </c>
      <c r="S8" s="656" t="s">
        <v>40</v>
      </c>
      <c r="T8" s="656" t="s">
        <v>42</v>
      </c>
      <c r="U8" s="656" t="s">
        <v>43</v>
      </c>
      <c r="V8" s="654"/>
    </row>
    <row r="9" spans="1:26">
      <c r="A9" s="654"/>
      <c r="B9" s="654"/>
      <c r="C9" s="654"/>
      <c r="D9" s="656"/>
      <c r="E9" s="656"/>
      <c r="F9" s="656"/>
      <c r="G9" s="656"/>
      <c r="H9" s="656"/>
      <c r="I9" s="656"/>
      <c r="J9" s="656"/>
      <c r="K9" s="656"/>
      <c r="L9" s="656"/>
      <c r="M9" s="654"/>
      <c r="N9" s="656"/>
      <c r="O9" s="656"/>
      <c r="P9" s="656"/>
      <c r="Q9" s="656"/>
      <c r="R9" s="656"/>
      <c r="S9" s="656"/>
      <c r="T9" s="656"/>
      <c r="U9" s="656"/>
      <c r="V9" s="654"/>
    </row>
    <row r="10" spans="1:26">
      <c r="A10" s="654"/>
      <c r="B10" s="654"/>
      <c r="C10" s="654"/>
      <c r="D10" s="656"/>
      <c r="E10" s="656"/>
      <c r="F10" s="656"/>
      <c r="G10" s="656"/>
      <c r="H10" s="656"/>
      <c r="I10" s="656"/>
      <c r="J10" s="656"/>
      <c r="K10" s="656"/>
      <c r="L10" s="656"/>
      <c r="M10" s="654"/>
      <c r="N10" s="656"/>
      <c r="O10" s="656"/>
      <c r="P10" s="656"/>
      <c r="Q10" s="656"/>
      <c r="R10" s="656"/>
      <c r="S10" s="656"/>
      <c r="T10" s="656"/>
      <c r="U10" s="656"/>
      <c r="V10" s="654"/>
    </row>
    <row r="11" spans="1:26">
      <c r="A11" s="654"/>
      <c r="B11" s="654"/>
      <c r="C11" s="654"/>
      <c r="D11" s="656"/>
      <c r="E11" s="656"/>
      <c r="F11" s="656"/>
      <c r="G11" s="656"/>
      <c r="H11" s="656"/>
      <c r="I11" s="656"/>
      <c r="J11" s="656"/>
      <c r="K11" s="656"/>
      <c r="L11" s="656"/>
      <c r="M11" s="654"/>
      <c r="N11" s="656"/>
      <c r="O11" s="656"/>
      <c r="P11" s="656"/>
      <c r="Q11" s="656"/>
      <c r="R11" s="656"/>
      <c r="S11" s="656"/>
      <c r="T11" s="656"/>
      <c r="U11" s="656"/>
      <c r="V11" s="654"/>
    </row>
    <row r="12" spans="1:26">
      <c r="A12" s="654"/>
      <c r="B12" s="654"/>
      <c r="C12" s="654"/>
      <c r="D12" s="656"/>
      <c r="E12" s="656"/>
      <c r="F12" s="656"/>
      <c r="G12" s="656"/>
      <c r="H12" s="656"/>
      <c r="I12" s="656"/>
      <c r="J12" s="656"/>
      <c r="K12" s="656"/>
      <c r="L12" s="656"/>
      <c r="M12" s="654"/>
      <c r="N12" s="656"/>
      <c r="O12" s="656"/>
      <c r="P12" s="656"/>
      <c r="Q12" s="656"/>
      <c r="R12" s="656"/>
      <c r="S12" s="656"/>
      <c r="T12" s="656"/>
      <c r="U12" s="656"/>
      <c r="V12" s="654"/>
    </row>
    <row r="13" spans="1:26">
      <c r="A13" s="654"/>
      <c r="B13" s="654"/>
      <c r="C13" s="654"/>
      <c r="D13" s="656"/>
      <c r="E13" s="656"/>
      <c r="F13" s="656"/>
      <c r="G13" s="656"/>
      <c r="H13" s="656"/>
      <c r="I13" s="656"/>
      <c r="J13" s="656"/>
      <c r="K13" s="656"/>
      <c r="L13" s="656"/>
      <c r="M13" s="654"/>
      <c r="N13" s="656"/>
      <c r="O13" s="656"/>
      <c r="P13" s="656"/>
      <c r="Q13" s="656"/>
      <c r="R13" s="656"/>
      <c r="S13" s="656"/>
      <c r="T13" s="656"/>
      <c r="U13" s="656"/>
      <c r="V13" s="654"/>
    </row>
    <row r="14" spans="1:26" ht="15" customHeight="1">
      <c r="A14" s="654" t="s">
        <v>44</v>
      </c>
      <c r="B14" s="657" t="s">
        <v>328</v>
      </c>
      <c r="C14" s="657" t="s">
        <v>558</v>
      </c>
      <c r="D14" s="660">
        <v>32116130</v>
      </c>
      <c r="E14" s="660">
        <v>4886374</v>
      </c>
      <c r="F14" s="660">
        <v>42759536</v>
      </c>
      <c r="G14" s="660">
        <v>1100000</v>
      </c>
      <c r="H14" s="660">
        <v>51489609</v>
      </c>
      <c r="I14" s="660">
        <v>3785000</v>
      </c>
      <c r="J14" s="660">
        <v>1546371</v>
      </c>
      <c r="K14" s="660">
        <v>0</v>
      </c>
      <c r="L14" s="660">
        <v>478716</v>
      </c>
      <c r="M14" s="660">
        <f>SUM(D14:L16)</f>
        <v>138161736</v>
      </c>
      <c r="N14" s="660">
        <v>43820674</v>
      </c>
      <c r="O14" s="660">
        <f>14221913-[1]Önként_vállalt!O14</f>
        <v>0</v>
      </c>
      <c r="P14" s="660">
        <v>35950000</v>
      </c>
      <c r="Q14" s="660">
        <v>11885385</v>
      </c>
      <c r="R14" s="660">
        <v>4700000</v>
      </c>
      <c r="S14" s="660">
        <v>1800000</v>
      </c>
      <c r="T14" s="660">
        <v>0</v>
      </c>
      <c r="U14" s="660">
        <v>40091017</v>
      </c>
      <c r="V14" s="660">
        <f>SUM(N14:U16)</f>
        <v>138247076</v>
      </c>
    </row>
    <row r="15" spans="1:26">
      <c r="A15" s="654"/>
      <c r="B15" s="658"/>
      <c r="C15" s="658"/>
      <c r="D15" s="661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1"/>
      <c r="P15" s="661"/>
      <c r="Q15" s="661"/>
      <c r="R15" s="661"/>
      <c r="S15" s="661"/>
      <c r="T15" s="661"/>
      <c r="U15" s="661"/>
      <c r="V15" s="661"/>
    </row>
    <row r="16" spans="1:26">
      <c r="A16" s="654"/>
      <c r="B16" s="659"/>
      <c r="C16" s="659"/>
      <c r="D16" s="662"/>
      <c r="E16" s="662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</row>
    <row r="17" spans="1:22" ht="33.75" customHeight="1">
      <c r="A17" s="375">
        <v>2</v>
      </c>
      <c r="B17" s="375"/>
      <c r="C17" s="376" t="s">
        <v>573</v>
      </c>
      <c r="D17" s="423">
        <v>3914229</v>
      </c>
      <c r="E17" s="423">
        <v>187905</v>
      </c>
      <c r="F17" s="423">
        <v>-765790</v>
      </c>
      <c r="G17" s="423">
        <v>0</v>
      </c>
      <c r="H17" s="423">
        <v>-53046</v>
      </c>
      <c r="I17" s="423">
        <v>-2410000</v>
      </c>
      <c r="J17" s="423">
        <v>492000</v>
      </c>
      <c r="K17" s="423">
        <v>0</v>
      </c>
      <c r="L17" s="423">
        <v>0</v>
      </c>
      <c r="M17" s="423">
        <f>SUM(D17:L17)</f>
        <v>1365298</v>
      </c>
      <c r="N17" s="423">
        <v>1365298</v>
      </c>
      <c r="O17" s="423"/>
      <c r="P17" s="423">
        <v>0</v>
      </c>
      <c r="Q17" s="423">
        <v>0</v>
      </c>
      <c r="R17" s="423">
        <v>0</v>
      </c>
      <c r="S17" s="423">
        <v>0</v>
      </c>
      <c r="T17" s="423">
        <v>0</v>
      </c>
      <c r="U17" s="423">
        <v>0</v>
      </c>
      <c r="V17" s="423">
        <f>SUM(N17:U17)</f>
        <v>1365298</v>
      </c>
    </row>
    <row r="18" spans="1:22" ht="15" customHeight="1">
      <c r="A18" s="650">
        <v>4</v>
      </c>
      <c r="B18" s="651" t="s">
        <v>25</v>
      </c>
      <c r="C18" s="651" t="s">
        <v>580</v>
      </c>
      <c r="D18" s="647">
        <f>SUM(D14:D17)</f>
        <v>36030359</v>
      </c>
      <c r="E18" s="647">
        <f t="shared" ref="E18:K18" si="0">SUM(E14:E17)</f>
        <v>5074279</v>
      </c>
      <c r="F18" s="647">
        <f t="shared" si="0"/>
        <v>41993746</v>
      </c>
      <c r="G18" s="647">
        <f t="shared" si="0"/>
        <v>1100000</v>
      </c>
      <c r="H18" s="647">
        <f t="shared" si="0"/>
        <v>51436563</v>
      </c>
      <c r="I18" s="647">
        <f t="shared" si="0"/>
        <v>1375000</v>
      </c>
      <c r="J18" s="647">
        <f t="shared" si="0"/>
        <v>2038371</v>
      </c>
      <c r="K18" s="647">
        <f t="shared" si="0"/>
        <v>0</v>
      </c>
      <c r="L18" s="647">
        <f t="shared" ref="L18" si="1">SUM(L14:L17)</f>
        <v>478716</v>
      </c>
      <c r="M18" s="647">
        <f>SUM(M14:M17)</f>
        <v>139527034</v>
      </c>
      <c r="N18" s="647">
        <f>SUM(N14:N17)</f>
        <v>45185972</v>
      </c>
      <c r="O18" s="647">
        <f t="shared" ref="O18:U18" si="2">SUM(O14:O17)</f>
        <v>0</v>
      </c>
      <c r="P18" s="647">
        <f t="shared" si="2"/>
        <v>35950000</v>
      </c>
      <c r="Q18" s="647">
        <f t="shared" si="2"/>
        <v>11885385</v>
      </c>
      <c r="R18" s="647">
        <f t="shared" si="2"/>
        <v>4700000</v>
      </c>
      <c r="S18" s="647">
        <f t="shared" si="2"/>
        <v>1800000</v>
      </c>
      <c r="T18" s="647">
        <f t="shared" si="2"/>
        <v>0</v>
      </c>
      <c r="U18" s="647">
        <f t="shared" si="2"/>
        <v>40091017</v>
      </c>
      <c r="V18" s="647">
        <f>SUM(V14:V17)</f>
        <v>139612374</v>
      </c>
    </row>
    <row r="19" spans="1:22">
      <c r="A19" s="650"/>
      <c r="B19" s="652"/>
      <c r="C19" s="652"/>
      <c r="D19" s="648"/>
      <c r="E19" s="648"/>
      <c r="F19" s="648"/>
      <c r="G19" s="648"/>
      <c r="H19" s="648"/>
      <c r="I19" s="648"/>
      <c r="J19" s="648"/>
      <c r="K19" s="648"/>
      <c r="L19" s="648"/>
      <c r="M19" s="648"/>
      <c r="N19" s="648"/>
      <c r="O19" s="648"/>
      <c r="P19" s="648"/>
      <c r="Q19" s="648"/>
      <c r="R19" s="648"/>
      <c r="S19" s="648"/>
      <c r="T19" s="648"/>
      <c r="U19" s="648"/>
      <c r="V19" s="648"/>
    </row>
    <row r="20" spans="1:22">
      <c r="A20" s="650"/>
      <c r="B20" s="653"/>
      <c r="C20" s="653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</row>
    <row r="22" spans="1:22">
      <c r="V22" s="195"/>
    </row>
    <row r="23" spans="1:22">
      <c r="V23" s="195"/>
    </row>
  </sheetData>
  <mergeCells count="79">
    <mergeCell ref="U14:U16"/>
    <mergeCell ref="D2:M2"/>
    <mergeCell ref="N2:V2"/>
    <mergeCell ref="V14:V16"/>
    <mergeCell ref="K14:K16"/>
    <mergeCell ref="L14:L16"/>
    <mergeCell ref="R14:R16"/>
    <mergeCell ref="H14:H16"/>
    <mergeCell ref="I14:I16"/>
    <mergeCell ref="Q14:Q16"/>
    <mergeCell ref="T14:T16"/>
    <mergeCell ref="V5:V13"/>
    <mergeCell ref="N6:T6"/>
    <mergeCell ref="U5:U6"/>
    <mergeCell ref="O8:O13"/>
    <mergeCell ref="T8:T13"/>
    <mergeCell ref="A1:V1"/>
    <mergeCell ref="A3:V3"/>
    <mergeCell ref="A14:A16"/>
    <mergeCell ref="J8:J13"/>
    <mergeCell ref="K8:K13"/>
    <mergeCell ref="D5:K5"/>
    <mergeCell ref="L5:L6"/>
    <mergeCell ref="D6:H6"/>
    <mergeCell ref="B14:B16"/>
    <mergeCell ref="J14:J16"/>
    <mergeCell ref="O14:O16"/>
    <mergeCell ref="M14:M16"/>
    <mergeCell ref="N14:N16"/>
    <mergeCell ref="P14:P16"/>
    <mergeCell ref="S14:S16"/>
    <mergeCell ref="N4:V4"/>
    <mergeCell ref="S8:S13"/>
    <mergeCell ref="U8:U13"/>
    <mergeCell ref="N5:T5"/>
    <mergeCell ref="P8:P13"/>
    <mergeCell ref="Q8:Q13"/>
    <mergeCell ref="R8:R13"/>
    <mergeCell ref="N8:N13"/>
    <mergeCell ref="L8:L13"/>
    <mergeCell ref="G18:G20"/>
    <mergeCell ref="H18:H20"/>
    <mergeCell ref="I18:I20"/>
    <mergeCell ref="J18:J20"/>
    <mergeCell ref="K18:K20"/>
    <mergeCell ref="L18:L20"/>
    <mergeCell ref="G14:G16"/>
    <mergeCell ref="G8:G13"/>
    <mergeCell ref="F18:F20"/>
    <mergeCell ref="A4:A13"/>
    <mergeCell ref="B4:B13"/>
    <mergeCell ref="C4:C13"/>
    <mergeCell ref="M5:M13"/>
    <mergeCell ref="D4:M4"/>
    <mergeCell ref="E8:E13"/>
    <mergeCell ref="F8:F13"/>
    <mergeCell ref="I6:K6"/>
    <mergeCell ref="I8:I13"/>
    <mergeCell ref="H8:H13"/>
    <mergeCell ref="C14:C16"/>
    <mergeCell ref="D8:D13"/>
    <mergeCell ref="D14:D16"/>
    <mergeCell ref="E14:E16"/>
    <mergeCell ref="F14:F16"/>
    <mergeCell ref="A18:A20"/>
    <mergeCell ref="B18:B20"/>
    <mergeCell ref="C18:C20"/>
    <mergeCell ref="D18:D20"/>
    <mergeCell ref="E18:E20"/>
    <mergeCell ref="U18:U20"/>
    <mergeCell ref="V18:V20"/>
    <mergeCell ref="M18:M20"/>
    <mergeCell ref="N18:N20"/>
    <mergeCell ref="O18:O20"/>
    <mergeCell ref="P18:P20"/>
    <mergeCell ref="S18:S20"/>
    <mergeCell ref="T18:T20"/>
    <mergeCell ref="Q18:Q20"/>
    <mergeCell ref="R18:R20"/>
  </mergeCells>
  <phoneticPr fontId="0" type="noConversion"/>
  <printOptions horizontalCentered="1"/>
  <pageMargins left="0.15748031496062992" right="0.15748031496062992" top="0.35433070866141736" bottom="0.39370078740157483" header="0.15748031496062992" footer="0.15748031496062992"/>
  <pageSetup paperSize="9" scale="85" orientation="landscape" r:id="rId1"/>
  <headerFooter>
    <oddHeader>&amp;R8a. melléklet a 2/2020.(III.3.) számú önkormányzati rendelethez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Z20"/>
  <sheetViews>
    <sheetView view="pageLayout" zoomScaleNormal="90" workbookViewId="0">
      <selection activeCell="D18" sqref="D18:D20"/>
    </sheetView>
  </sheetViews>
  <sheetFormatPr defaultRowHeight="15"/>
  <cols>
    <col min="1" max="1" width="9.140625" style="2"/>
    <col min="2" max="2" width="24.28515625" style="2" customWidth="1"/>
    <col min="3" max="3" width="11.85546875" style="2" customWidth="1"/>
    <col min="4" max="4" width="10.42578125" style="2" customWidth="1"/>
    <col min="5" max="5" width="15" style="2" customWidth="1"/>
    <col min="6" max="6" width="12.42578125" style="2" customWidth="1"/>
    <col min="7" max="7" width="9.42578125" style="2" customWidth="1"/>
    <col min="8" max="8" width="12.85546875" style="2" customWidth="1"/>
    <col min="9" max="9" width="12.28515625" style="2" bestFit="1" customWidth="1"/>
    <col min="10" max="10" width="11.28515625" style="2" bestFit="1" customWidth="1"/>
    <col min="11" max="11" width="12.28515625" style="2" customWidth="1"/>
    <col min="12" max="12" width="13.5703125" style="2" customWidth="1"/>
    <col min="13" max="13" width="12.5703125" style="2" bestFit="1" customWidth="1"/>
    <col min="14" max="14" width="16.5703125" style="2" customWidth="1"/>
    <col min="15" max="15" width="16.28515625" style="2" customWidth="1"/>
    <col min="16" max="16" width="10.57031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2.42578125" style="2" bestFit="1" customWidth="1"/>
  </cols>
  <sheetData>
    <row r="1" spans="1:26">
      <c r="A1" s="681"/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</row>
    <row r="2" spans="1:26">
      <c r="D2" s="682" t="s">
        <v>519</v>
      </c>
      <c r="E2" s="683"/>
      <c r="F2" s="683"/>
      <c r="G2" s="683"/>
      <c r="H2" s="683"/>
      <c r="I2" s="683"/>
      <c r="J2" s="683"/>
      <c r="K2" s="683"/>
      <c r="L2" s="683"/>
      <c r="M2" s="683"/>
      <c r="N2" s="663" t="s">
        <v>520</v>
      </c>
      <c r="O2" s="681"/>
      <c r="P2" s="681"/>
      <c r="Q2" s="681"/>
      <c r="R2" s="681"/>
      <c r="S2" s="681"/>
      <c r="T2" s="681"/>
      <c r="U2" s="681"/>
      <c r="V2" s="681"/>
      <c r="W2" s="2"/>
      <c r="X2" s="2"/>
      <c r="Y2" s="2"/>
      <c r="Z2" s="2"/>
    </row>
    <row r="3" spans="1:26">
      <c r="A3" s="681"/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</row>
    <row r="4" spans="1:26">
      <c r="A4" s="669" t="s">
        <v>0</v>
      </c>
      <c r="B4" s="669" t="s">
        <v>1</v>
      </c>
      <c r="C4" s="669" t="s">
        <v>2</v>
      </c>
      <c r="D4" s="668" t="s">
        <v>3</v>
      </c>
      <c r="E4" s="668"/>
      <c r="F4" s="668"/>
      <c r="G4" s="668"/>
      <c r="H4" s="668"/>
      <c r="I4" s="668"/>
      <c r="J4" s="668"/>
      <c r="K4" s="668"/>
      <c r="L4" s="668"/>
      <c r="M4" s="668"/>
      <c r="N4" s="668" t="s">
        <v>26</v>
      </c>
      <c r="O4" s="668"/>
      <c r="P4" s="668"/>
      <c r="Q4" s="668"/>
      <c r="R4" s="668"/>
      <c r="S4" s="668"/>
      <c r="T4" s="668"/>
      <c r="U4" s="668"/>
      <c r="V4" s="668"/>
    </row>
    <row r="5" spans="1:26" ht="15" customHeight="1">
      <c r="A5" s="669"/>
      <c r="B5" s="669"/>
      <c r="C5" s="669"/>
      <c r="D5" s="668" t="s">
        <v>4</v>
      </c>
      <c r="E5" s="668"/>
      <c r="F5" s="668"/>
      <c r="G5" s="668"/>
      <c r="H5" s="668"/>
      <c r="I5" s="668"/>
      <c r="J5" s="668"/>
      <c r="K5" s="668"/>
      <c r="L5" s="676" t="s">
        <v>22</v>
      </c>
      <c r="M5" s="669" t="s">
        <v>25</v>
      </c>
      <c r="N5" s="668" t="s">
        <v>27</v>
      </c>
      <c r="O5" s="668"/>
      <c r="P5" s="668"/>
      <c r="Q5" s="668"/>
      <c r="R5" s="668"/>
      <c r="S5" s="668"/>
      <c r="T5" s="668"/>
      <c r="U5" s="670" t="s">
        <v>43</v>
      </c>
      <c r="V5" s="669" t="s">
        <v>25</v>
      </c>
    </row>
    <row r="6" spans="1:26" ht="15" customHeight="1">
      <c r="A6" s="669"/>
      <c r="B6" s="669"/>
      <c r="C6" s="669"/>
      <c r="D6" s="668" t="s">
        <v>23</v>
      </c>
      <c r="E6" s="668"/>
      <c r="F6" s="668"/>
      <c r="G6" s="668"/>
      <c r="H6" s="668"/>
      <c r="I6" s="668" t="s">
        <v>24</v>
      </c>
      <c r="J6" s="668"/>
      <c r="K6" s="668"/>
      <c r="L6" s="676"/>
      <c r="M6" s="669"/>
      <c r="N6" s="668"/>
      <c r="O6" s="668"/>
      <c r="P6" s="668"/>
      <c r="Q6" s="668"/>
      <c r="R6" s="668"/>
      <c r="S6" s="668"/>
      <c r="T6" s="668"/>
      <c r="U6" s="670"/>
      <c r="V6" s="669"/>
    </row>
    <row r="7" spans="1:26">
      <c r="A7" s="669"/>
      <c r="B7" s="669"/>
      <c r="C7" s="669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17</v>
      </c>
      <c r="K7" s="1" t="s">
        <v>20</v>
      </c>
      <c r="L7" s="1" t="s">
        <v>21</v>
      </c>
      <c r="M7" s="669"/>
      <c r="N7" s="1" t="s">
        <v>29</v>
      </c>
      <c r="O7" s="1" t="s">
        <v>31</v>
      </c>
      <c r="P7" s="1" t="s">
        <v>32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669"/>
    </row>
    <row r="8" spans="1:26" ht="15" customHeight="1">
      <c r="A8" s="669"/>
      <c r="B8" s="669"/>
      <c r="C8" s="669"/>
      <c r="D8" s="670" t="s">
        <v>5</v>
      </c>
      <c r="E8" s="670" t="s">
        <v>6</v>
      </c>
      <c r="F8" s="670" t="s">
        <v>7</v>
      </c>
      <c r="G8" s="670" t="s">
        <v>8</v>
      </c>
      <c r="H8" s="670" t="s">
        <v>9</v>
      </c>
      <c r="I8" s="670" t="s">
        <v>16</v>
      </c>
      <c r="J8" s="670" t="s">
        <v>18</v>
      </c>
      <c r="K8" s="670" t="s">
        <v>19</v>
      </c>
      <c r="L8" s="670" t="s">
        <v>22</v>
      </c>
      <c r="M8" s="669"/>
      <c r="N8" s="670" t="s">
        <v>30</v>
      </c>
      <c r="O8" s="670" t="s">
        <v>38</v>
      </c>
      <c r="P8" s="670" t="s">
        <v>41</v>
      </c>
      <c r="Q8" s="670" t="s">
        <v>28</v>
      </c>
      <c r="R8" s="670" t="s">
        <v>39</v>
      </c>
      <c r="S8" s="670" t="s">
        <v>40</v>
      </c>
      <c r="T8" s="670" t="s">
        <v>42</v>
      </c>
      <c r="U8" s="670" t="s">
        <v>43</v>
      </c>
      <c r="V8" s="669"/>
    </row>
    <row r="9" spans="1:26">
      <c r="A9" s="669"/>
      <c r="B9" s="669"/>
      <c r="C9" s="669"/>
      <c r="D9" s="670"/>
      <c r="E9" s="670"/>
      <c r="F9" s="670"/>
      <c r="G9" s="670"/>
      <c r="H9" s="670"/>
      <c r="I9" s="670"/>
      <c r="J9" s="670"/>
      <c r="K9" s="670"/>
      <c r="L9" s="670"/>
      <c r="M9" s="669"/>
      <c r="N9" s="670"/>
      <c r="O9" s="670"/>
      <c r="P9" s="670"/>
      <c r="Q9" s="670"/>
      <c r="R9" s="670"/>
      <c r="S9" s="670"/>
      <c r="T9" s="670"/>
      <c r="U9" s="670"/>
      <c r="V9" s="669"/>
    </row>
    <row r="10" spans="1:26">
      <c r="A10" s="669"/>
      <c r="B10" s="669"/>
      <c r="C10" s="669"/>
      <c r="D10" s="670"/>
      <c r="E10" s="670"/>
      <c r="F10" s="670"/>
      <c r="G10" s="670"/>
      <c r="H10" s="670"/>
      <c r="I10" s="670"/>
      <c r="J10" s="670"/>
      <c r="K10" s="670"/>
      <c r="L10" s="670"/>
      <c r="M10" s="669"/>
      <c r="N10" s="670"/>
      <c r="O10" s="670"/>
      <c r="P10" s="670"/>
      <c r="Q10" s="670"/>
      <c r="R10" s="670"/>
      <c r="S10" s="670"/>
      <c r="T10" s="670"/>
      <c r="U10" s="670"/>
      <c r="V10" s="669"/>
    </row>
    <row r="11" spans="1:26">
      <c r="A11" s="669"/>
      <c r="B11" s="669"/>
      <c r="C11" s="669"/>
      <c r="D11" s="670"/>
      <c r="E11" s="670"/>
      <c r="F11" s="670"/>
      <c r="G11" s="670"/>
      <c r="H11" s="670"/>
      <c r="I11" s="670"/>
      <c r="J11" s="670"/>
      <c r="K11" s="670"/>
      <c r="L11" s="670"/>
      <c r="M11" s="669"/>
      <c r="N11" s="670"/>
      <c r="O11" s="670"/>
      <c r="P11" s="670"/>
      <c r="Q11" s="670"/>
      <c r="R11" s="670"/>
      <c r="S11" s="670"/>
      <c r="T11" s="670"/>
      <c r="U11" s="670"/>
      <c r="V11" s="669"/>
    </row>
    <row r="12" spans="1:26">
      <c r="A12" s="669"/>
      <c r="B12" s="669"/>
      <c r="C12" s="669"/>
      <c r="D12" s="670"/>
      <c r="E12" s="670"/>
      <c r="F12" s="670"/>
      <c r="G12" s="670"/>
      <c r="H12" s="670"/>
      <c r="I12" s="670"/>
      <c r="J12" s="670"/>
      <c r="K12" s="670"/>
      <c r="L12" s="670"/>
      <c r="M12" s="669"/>
      <c r="N12" s="670"/>
      <c r="O12" s="670"/>
      <c r="P12" s="670"/>
      <c r="Q12" s="670"/>
      <c r="R12" s="670"/>
      <c r="S12" s="670"/>
      <c r="T12" s="670"/>
      <c r="U12" s="670"/>
      <c r="V12" s="669"/>
    </row>
    <row r="13" spans="1:26">
      <c r="A13" s="669"/>
      <c r="B13" s="669"/>
      <c r="C13" s="669"/>
      <c r="D13" s="670"/>
      <c r="E13" s="670"/>
      <c r="F13" s="670"/>
      <c r="G13" s="670"/>
      <c r="H13" s="670"/>
      <c r="I13" s="670"/>
      <c r="J13" s="670"/>
      <c r="K13" s="670"/>
      <c r="L13" s="670"/>
      <c r="M13" s="669"/>
      <c r="N13" s="670"/>
      <c r="O13" s="670"/>
      <c r="P13" s="670"/>
      <c r="Q13" s="670"/>
      <c r="R13" s="670"/>
      <c r="S13" s="670"/>
      <c r="T13" s="670"/>
      <c r="U13" s="670"/>
      <c r="V13" s="669"/>
    </row>
    <row r="14" spans="1:26">
      <c r="A14" s="669" t="s">
        <v>44</v>
      </c>
      <c r="B14" s="657" t="s">
        <v>328</v>
      </c>
      <c r="C14" s="657" t="s">
        <v>558</v>
      </c>
      <c r="D14" s="671">
        <v>1424800</v>
      </c>
      <c r="E14" s="671">
        <v>249350</v>
      </c>
      <c r="F14" s="671">
        <v>14325519</v>
      </c>
      <c r="G14" s="671">
        <v>0</v>
      </c>
      <c r="H14" s="671">
        <v>403122</v>
      </c>
      <c r="I14" s="671">
        <v>219470533</v>
      </c>
      <c r="J14" s="671">
        <v>0</v>
      </c>
      <c r="K14" s="671">
        <v>0</v>
      </c>
      <c r="L14" s="671">
        <v>0</v>
      </c>
      <c r="M14" s="671">
        <f>SUM(D14:L16)</f>
        <v>235873324</v>
      </c>
      <c r="N14" s="671">
        <v>0</v>
      </c>
      <c r="O14" s="671">
        <v>0</v>
      </c>
      <c r="P14" s="671"/>
      <c r="Q14" s="671"/>
      <c r="R14" s="671">
        <v>0</v>
      </c>
      <c r="S14" s="671">
        <v>0</v>
      </c>
      <c r="T14" s="671">
        <v>0</v>
      </c>
      <c r="U14" s="671">
        <v>235787984</v>
      </c>
      <c r="V14" s="671">
        <f>SUM(N14:U16)</f>
        <v>235787984</v>
      </c>
    </row>
    <row r="15" spans="1:26">
      <c r="A15" s="669"/>
      <c r="B15" s="684"/>
      <c r="C15" s="684"/>
      <c r="D15" s="672"/>
      <c r="E15" s="672"/>
      <c r="F15" s="672"/>
      <c r="G15" s="672"/>
      <c r="H15" s="672"/>
      <c r="I15" s="672"/>
      <c r="J15" s="672"/>
      <c r="K15" s="672"/>
      <c r="L15" s="672"/>
      <c r="M15" s="672"/>
      <c r="N15" s="672"/>
      <c r="O15" s="672"/>
      <c r="P15" s="672"/>
      <c r="Q15" s="672"/>
      <c r="R15" s="672"/>
      <c r="S15" s="672"/>
      <c r="T15" s="672"/>
      <c r="U15" s="672"/>
      <c r="V15" s="672"/>
      <c r="W15" s="146"/>
    </row>
    <row r="16" spans="1:26">
      <c r="A16" s="669"/>
      <c r="B16" s="685"/>
      <c r="C16" s="685"/>
      <c r="D16" s="673"/>
      <c r="E16" s="673"/>
      <c r="F16" s="673"/>
      <c r="G16" s="673"/>
      <c r="H16" s="673"/>
      <c r="I16" s="673"/>
      <c r="J16" s="673"/>
      <c r="K16" s="673"/>
      <c r="L16" s="673"/>
      <c r="M16" s="673"/>
      <c r="N16" s="673"/>
      <c r="O16" s="673"/>
      <c r="P16" s="673"/>
      <c r="Q16" s="673"/>
      <c r="R16" s="673"/>
      <c r="S16" s="673"/>
      <c r="T16" s="673"/>
      <c r="U16" s="673"/>
      <c r="V16" s="673"/>
    </row>
    <row r="17" spans="1:22" ht="45.75" customHeight="1">
      <c r="A17" s="377">
        <v>2</v>
      </c>
      <c r="B17" s="379"/>
      <c r="C17" s="376" t="s">
        <v>573</v>
      </c>
      <c r="D17" s="378">
        <v>2808000</v>
      </c>
      <c r="E17" s="378">
        <v>617760</v>
      </c>
      <c r="F17" s="378">
        <v>2899240</v>
      </c>
      <c r="G17" s="378">
        <v>0</v>
      </c>
      <c r="H17" s="378">
        <v>0</v>
      </c>
      <c r="I17" s="378">
        <v>10541000</v>
      </c>
      <c r="J17" s="378">
        <v>0</v>
      </c>
      <c r="K17" s="378">
        <v>0</v>
      </c>
      <c r="L17" s="378">
        <v>0</v>
      </c>
      <c r="M17" s="378">
        <f>SUM(D17:L17)</f>
        <v>16866000</v>
      </c>
      <c r="N17" s="378">
        <v>0</v>
      </c>
      <c r="O17" s="378">
        <v>16866000</v>
      </c>
      <c r="P17" s="378">
        <v>0</v>
      </c>
      <c r="Q17" s="378">
        <v>0</v>
      </c>
      <c r="R17" s="378">
        <v>0</v>
      </c>
      <c r="S17" s="378">
        <v>0</v>
      </c>
      <c r="T17" s="378">
        <v>0</v>
      </c>
      <c r="U17" s="378">
        <v>0</v>
      </c>
      <c r="V17" s="378">
        <f>SUM(N17:U17)</f>
        <v>16866000</v>
      </c>
    </row>
    <row r="18" spans="1:22">
      <c r="A18" s="677">
        <v>3</v>
      </c>
      <c r="B18" s="678" t="s">
        <v>25</v>
      </c>
      <c r="C18" s="651" t="s">
        <v>558</v>
      </c>
      <c r="D18" s="665">
        <f>SUM(D14:D17)</f>
        <v>4232800</v>
      </c>
      <c r="E18" s="665">
        <f t="shared" ref="E18:M18" si="0">SUM(E14:E17)</f>
        <v>867110</v>
      </c>
      <c r="F18" s="665">
        <f t="shared" si="0"/>
        <v>17224759</v>
      </c>
      <c r="G18" s="665">
        <f t="shared" si="0"/>
        <v>0</v>
      </c>
      <c r="H18" s="665">
        <f t="shared" si="0"/>
        <v>403122</v>
      </c>
      <c r="I18" s="665">
        <f t="shared" si="0"/>
        <v>230011533</v>
      </c>
      <c r="J18" s="665">
        <f t="shared" si="0"/>
        <v>0</v>
      </c>
      <c r="K18" s="665">
        <f t="shared" si="0"/>
        <v>0</v>
      </c>
      <c r="L18" s="665">
        <f t="shared" si="0"/>
        <v>0</v>
      </c>
      <c r="M18" s="665">
        <f t="shared" si="0"/>
        <v>252739324</v>
      </c>
      <c r="N18" s="665">
        <f>SUM(N14:Q17)</f>
        <v>16866000</v>
      </c>
      <c r="O18" s="665">
        <f>SUM(O14:R17)</f>
        <v>16866000</v>
      </c>
      <c r="P18" s="665">
        <f t="shared" ref="P18:T18" si="1">SUM(P14:P16)</f>
        <v>0</v>
      </c>
      <c r="Q18" s="665">
        <f t="shared" si="1"/>
        <v>0</v>
      </c>
      <c r="R18" s="665">
        <f t="shared" si="1"/>
        <v>0</v>
      </c>
      <c r="S18" s="665">
        <f t="shared" si="1"/>
        <v>0</v>
      </c>
      <c r="T18" s="665">
        <f t="shared" si="1"/>
        <v>0</v>
      </c>
      <c r="U18" s="665">
        <f>SUM(U14:U17)</f>
        <v>235787984</v>
      </c>
      <c r="V18" s="665">
        <f>SUM(V14:V17)</f>
        <v>252653984</v>
      </c>
    </row>
    <row r="19" spans="1:22">
      <c r="A19" s="677"/>
      <c r="B19" s="679"/>
      <c r="C19" s="679"/>
      <c r="D19" s="666"/>
      <c r="E19" s="666"/>
      <c r="F19" s="666"/>
      <c r="G19" s="666"/>
      <c r="H19" s="666"/>
      <c r="I19" s="666"/>
      <c r="J19" s="666"/>
      <c r="K19" s="666"/>
      <c r="L19" s="666"/>
      <c r="M19" s="666"/>
      <c r="N19" s="674"/>
      <c r="O19" s="674"/>
      <c r="P19" s="674"/>
      <c r="Q19" s="674"/>
      <c r="R19" s="674"/>
      <c r="S19" s="666"/>
      <c r="T19" s="666"/>
      <c r="U19" s="666"/>
      <c r="V19" s="666"/>
    </row>
    <row r="20" spans="1:22">
      <c r="A20" s="677"/>
      <c r="B20" s="680"/>
      <c r="C20" s="680"/>
      <c r="D20" s="667"/>
      <c r="E20" s="667"/>
      <c r="F20" s="667"/>
      <c r="G20" s="667"/>
      <c r="H20" s="667"/>
      <c r="I20" s="667"/>
      <c r="J20" s="667"/>
      <c r="K20" s="667"/>
      <c r="L20" s="667"/>
      <c r="M20" s="667"/>
      <c r="N20" s="675"/>
      <c r="O20" s="675"/>
      <c r="P20" s="675"/>
      <c r="Q20" s="675"/>
      <c r="R20" s="675"/>
      <c r="S20" s="667"/>
      <c r="T20" s="667"/>
      <c r="U20" s="667"/>
      <c r="V20" s="667"/>
    </row>
  </sheetData>
  <mergeCells count="79">
    <mergeCell ref="L14:L16"/>
    <mergeCell ref="M14:M16"/>
    <mergeCell ref="N14:N16"/>
    <mergeCell ref="O14:O16"/>
    <mergeCell ref="T14:T16"/>
    <mergeCell ref="P14:P16"/>
    <mergeCell ref="Q14:Q16"/>
    <mergeCell ref="A14:A16"/>
    <mergeCell ref="B14:B16"/>
    <mergeCell ref="C14:C16"/>
    <mergeCell ref="D14:D16"/>
    <mergeCell ref="E14:E16"/>
    <mergeCell ref="A1:V1"/>
    <mergeCell ref="D2:M2"/>
    <mergeCell ref="N2:V2"/>
    <mergeCell ref="A3:V3"/>
    <mergeCell ref="A4:A13"/>
    <mergeCell ref="B4:B13"/>
    <mergeCell ref="C4:C13"/>
    <mergeCell ref="D4:M4"/>
    <mergeCell ref="N5:T5"/>
    <mergeCell ref="N8:N13"/>
    <mergeCell ref="O8:O13"/>
    <mergeCell ref="P8:P13"/>
    <mergeCell ref="S8:S13"/>
    <mergeCell ref="T8:T13"/>
    <mergeCell ref="U5:U6"/>
    <mergeCell ref="Q8:Q13"/>
    <mergeCell ref="A18:A20"/>
    <mergeCell ref="B18:B20"/>
    <mergeCell ref="C18:C20"/>
    <mergeCell ref="D18:D20"/>
    <mergeCell ref="I18:I20"/>
    <mergeCell ref="E18:E20"/>
    <mergeCell ref="F18:F20"/>
    <mergeCell ref="G18:G20"/>
    <mergeCell ref="H18:H20"/>
    <mergeCell ref="L5:L6"/>
    <mergeCell ref="M5:M13"/>
    <mergeCell ref="D6:H6"/>
    <mergeCell ref="I6:K6"/>
    <mergeCell ref="F8:F13"/>
    <mergeCell ref="G8:G13"/>
    <mergeCell ref="H8:H13"/>
    <mergeCell ref="I8:I13"/>
    <mergeCell ref="J8:J13"/>
    <mergeCell ref="K8:K13"/>
    <mergeCell ref="L8:L13"/>
    <mergeCell ref="D5:K5"/>
    <mergeCell ref="L18:L20"/>
    <mergeCell ref="Q18:Q20"/>
    <mergeCell ref="R18:R20"/>
    <mergeCell ref="M18:M20"/>
    <mergeCell ref="N18:N20"/>
    <mergeCell ref="O18:O20"/>
    <mergeCell ref="P18:P20"/>
    <mergeCell ref="K18:K20"/>
    <mergeCell ref="D8:D13"/>
    <mergeCell ref="E8:E13"/>
    <mergeCell ref="J18:J20"/>
    <mergeCell ref="F14:F16"/>
    <mergeCell ref="G14:G16"/>
    <mergeCell ref="I14:I16"/>
    <mergeCell ref="J14:J16"/>
    <mergeCell ref="K14:K16"/>
    <mergeCell ref="H14:H16"/>
    <mergeCell ref="S18:S20"/>
    <mergeCell ref="T18:T20"/>
    <mergeCell ref="U18:U20"/>
    <mergeCell ref="V18:V20"/>
    <mergeCell ref="N4:V4"/>
    <mergeCell ref="V5:V13"/>
    <mergeCell ref="N6:T6"/>
    <mergeCell ref="R8:R13"/>
    <mergeCell ref="U8:U13"/>
    <mergeCell ref="R14:R16"/>
    <mergeCell ref="S14:S16"/>
    <mergeCell ref="V14:V16"/>
    <mergeCell ref="U14:U16"/>
  </mergeCells>
  <phoneticPr fontId="0" type="noConversion"/>
  <printOptions horizontalCentered="1"/>
  <pageMargins left="0.7" right="0.7" top="0.75" bottom="0.75" header="0.3" footer="0.3"/>
  <pageSetup paperSize="9" scale="85" orientation="landscape" r:id="rId1"/>
  <headerFooter>
    <oddHeader>&amp;R8b. melléklet a 2/2020.(III.3.) számú önkormányzati rendelethez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2:S79"/>
  <sheetViews>
    <sheetView view="pageLayout" zoomScale="90" zoomScaleNormal="100" zoomScalePageLayoutView="90" workbookViewId="0">
      <selection activeCell="O1" sqref="O1"/>
    </sheetView>
  </sheetViews>
  <sheetFormatPr defaultRowHeight="15"/>
  <cols>
    <col min="1" max="1" width="9.42578125" customWidth="1"/>
    <col min="2" max="4" width="16.42578125" customWidth="1"/>
    <col min="5" max="17" width="15.42578125" customWidth="1"/>
  </cols>
  <sheetData>
    <row r="2" spans="1:19" ht="18.75">
      <c r="A2" s="699" t="s">
        <v>521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16.5">
      <c r="A5" s="181" t="s">
        <v>0</v>
      </c>
      <c r="B5" s="701" t="s">
        <v>55</v>
      </c>
      <c r="C5" s="701"/>
      <c r="D5" s="701"/>
      <c r="E5" s="181" t="s">
        <v>270</v>
      </c>
      <c r="F5" s="181" t="s">
        <v>271</v>
      </c>
      <c r="G5" s="181" t="s">
        <v>272</v>
      </c>
      <c r="H5" s="181" t="s">
        <v>273</v>
      </c>
      <c r="I5" s="181" t="s">
        <v>274</v>
      </c>
      <c r="J5" s="181" t="s">
        <v>275</v>
      </c>
      <c r="K5" s="181" t="s">
        <v>276</v>
      </c>
      <c r="L5" s="181" t="s">
        <v>277</v>
      </c>
      <c r="M5" s="181" t="s">
        <v>278</v>
      </c>
      <c r="N5" s="181" t="s">
        <v>279</v>
      </c>
      <c r="O5" s="181" t="s">
        <v>280</v>
      </c>
      <c r="P5" s="181" t="s">
        <v>281</v>
      </c>
      <c r="Q5" s="181" t="s">
        <v>25</v>
      </c>
    </row>
    <row r="6" spans="1:19">
      <c r="A6" s="697" t="s">
        <v>282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8"/>
    </row>
    <row r="7" spans="1:19">
      <c r="A7" s="182" t="s">
        <v>44</v>
      </c>
      <c r="B7" s="702" t="s">
        <v>269</v>
      </c>
      <c r="C7" s="703"/>
      <c r="D7" s="703"/>
      <c r="E7" s="148">
        <v>2210549</v>
      </c>
      <c r="F7" s="148">
        <v>2210549</v>
      </c>
      <c r="G7" s="148">
        <v>4283803</v>
      </c>
      <c r="H7" s="148">
        <v>4283803</v>
      </c>
      <c r="I7" s="148">
        <v>4283803</v>
      </c>
      <c r="J7" s="148">
        <v>4283803</v>
      </c>
      <c r="K7" s="148">
        <v>4283803</v>
      </c>
      <c r="L7" s="148">
        <v>4283803</v>
      </c>
      <c r="M7" s="148">
        <v>4283803</v>
      </c>
      <c r="N7" s="148">
        <v>4283803</v>
      </c>
      <c r="O7" s="148">
        <v>4283803</v>
      </c>
      <c r="P7" s="148">
        <v>2210647</v>
      </c>
      <c r="Q7" s="148">
        <f>SUM(E7:P7)</f>
        <v>45185972</v>
      </c>
    </row>
    <row r="8" spans="1:19">
      <c r="A8" s="182" t="s">
        <v>45</v>
      </c>
      <c r="B8" s="702" t="s">
        <v>283</v>
      </c>
      <c r="C8" s="703"/>
      <c r="D8" s="703"/>
      <c r="E8" s="323">
        <v>0</v>
      </c>
      <c r="F8" s="323">
        <v>0</v>
      </c>
      <c r="G8" s="323">
        <v>0</v>
      </c>
      <c r="H8" s="323">
        <v>0</v>
      </c>
      <c r="I8" s="323">
        <v>0</v>
      </c>
      <c r="J8" s="323">
        <v>0</v>
      </c>
      <c r="K8" s="323">
        <v>0</v>
      </c>
      <c r="L8" s="323">
        <v>0</v>
      </c>
      <c r="M8" s="323">
        <v>0</v>
      </c>
      <c r="N8" s="323">
        <v>16866000</v>
      </c>
      <c r="O8" s="323">
        <v>0</v>
      </c>
      <c r="P8" s="323">
        <v>0</v>
      </c>
      <c r="Q8" s="148">
        <f t="shared" ref="Q8:Q17" si="0">SUM(E8:P8)</f>
        <v>16866000</v>
      </c>
    </row>
    <row r="9" spans="1:19">
      <c r="A9" s="182" t="s">
        <v>46</v>
      </c>
      <c r="B9" s="698" t="s">
        <v>284</v>
      </c>
      <c r="C9" s="698"/>
      <c r="D9" s="698"/>
      <c r="E9" s="323">
        <v>2995833</v>
      </c>
      <c r="F9" s="323">
        <v>2995833</v>
      </c>
      <c r="G9" s="323">
        <v>2995833</v>
      </c>
      <c r="H9" s="323">
        <v>2995833</v>
      </c>
      <c r="I9" s="323">
        <v>2995833</v>
      </c>
      <c r="J9" s="323">
        <v>2995833</v>
      </c>
      <c r="K9" s="323">
        <v>2995833</v>
      </c>
      <c r="L9" s="323">
        <v>2995833</v>
      </c>
      <c r="M9" s="323">
        <v>2995833</v>
      </c>
      <c r="N9" s="323">
        <v>2995833</v>
      </c>
      <c r="O9" s="323">
        <v>2995833</v>
      </c>
      <c r="P9" s="323">
        <v>2995837</v>
      </c>
      <c r="Q9" s="148">
        <f t="shared" si="0"/>
        <v>35950000</v>
      </c>
    </row>
    <row r="10" spans="1:19">
      <c r="A10" s="182" t="s">
        <v>47</v>
      </c>
      <c r="B10" s="698" t="s">
        <v>285</v>
      </c>
      <c r="C10" s="698"/>
      <c r="D10" s="698"/>
      <c r="E10" s="323">
        <v>976282</v>
      </c>
      <c r="F10" s="323">
        <v>976282</v>
      </c>
      <c r="G10" s="323">
        <v>976282</v>
      </c>
      <c r="H10" s="323">
        <v>976282</v>
      </c>
      <c r="I10" s="323">
        <v>976282</v>
      </c>
      <c r="J10" s="323">
        <v>976282</v>
      </c>
      <c r="K10" s="323">
        <v>976282</v>
      </c>
      <c r="L10" s="323">
        <v>976282</v>
      </c>
      <c r="M10" s="323">
        <v>976282</v>
      </c>
      <c r="N10" s="323">
        <v>1146282</v>
      </c>
      <c r="O10" s="323">
        <v>976282</v>
      </c>
      <c r="P10" s="323">
        <v>976283</v>
      </c>
      <c r="Q10" s="148">
        <f t="shared" si="0"/>
        <v>11885385</v>
      </c>
    </row>
    <row r="11" spans="1:19">
      <c r="A11" s="182" t="s">
        <v>48</v>
      </c>
      <c r="B11" s="686" t="s">
        <v>293</v>
      </c>
      <c r="C11" s="691"/>
      <c r="D11" s="692"/>
      <c r="E11" s="323">
        <v>0</v>
      </c>
      <c r="F11" s="323">
        <v>0</v>
      </c>
      <c r="G11" s="323">
        <v>0</v>
      </c>
      <c r="H11" s="323"/>
      <c r="I11" s="323">
        <v>3500000</v>
      </c>
      <c r="J11" s="323">
        <v>0</v>
      </c>
      <c r="K11" s="323">
        <v>1200000</v>
      </c>
      <c r="L11" s="323">
        <v>0</v>
      </c>
      <c r="M11" s="323">
        <v>0</v>
      </c>
      <c r="N11" s="323">
        <v>0</v>
      </c>
      <c r="O11" s="323">
        <v>0</v>
      </c>
      <c r="P11" s="323">
        <v>0</v>
      </c>
      <c r="Q11" s="148">
        <f t="shared" si="0"/>
        <v>4700000</v>
      </c>
      <c r="S11" s="146"/>
    </row>
    <row r="12" spans="1:19">
      <c r="A12" s="182" t="s">
        <v>49</v>
      </c>
      <c r="B12" s="693" t="s">
        <v>286</v>
      </c>
      <c r="C12" s="694"/>
      <c r="D12" s="695"/>
      <c r="E12" s="323">
        <v>0</v>
      </c>
      <c r="F12" s="323">
        <v>0</v>
      </c>
      <c r="G12" s="323">
        <v>0</v>
      </c>
      <c r="H12" s="323">
        <v>600000</v>
      </c>
      <c r="I12" s="323">
        <v>1200000</v>
      </c>
      <c r="J12" s="323">
        <v>0</v>
      </c>
      <c r="K12" s="323">
        <v>0</v>
      </c>
      <c r="L12" s="323">
        <v>0</v>
      </c>
      <c r="M12" s="323">
        <v>0</v>
      </c>
      <c r="N12" s="323">
        <v>0</v>
      </c>
      <c r="O12" s="323">
        <v>0</v>
      </c>
      <c r="P12" s="323">
        <v>0</v>
      </c>
      <c r="Q12" s="148">
        <f t="shared" si="0"/>
        <v>1800000</v>
      </c>
    </row>
    <row r="13" spans="1:19">
      <c r="A13" s="182" t="s">
        <v>50</v>
      </c>
      <c r="B13" s="693" t="s">
        <v>287</v>
      </c>
      <c r="C13" s="694"/>
      <c r="D13" s="69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148">
        <f t="shared" si="0"/>
        <v>0</v>
      </c>
    </row>
    <row r="14" spans="1:19">
      <c r="A14" s="182" t="s">
        <v>51</v>
      </c>
      <c r="B14" s="693" t="s">
        <v>288</v>
      </c>
      <c r="C14" s="694"/>
      <c r="D14" s="695"/>
      <c r="E14" s="323">
        <v>20348312</v>
      </c>
      <c r="F14" s="323">
        <v>20348312</v>
      </c>
      <c r="G14" s="323">
        <v>20348312</v>
      </c>
      <c r="H14" s="323">
        <v>20348312</v>
      </c>
      <c r="I14" s="323">
        <v>20348312</v>
      </c>
      <c r="J14" s="323">
        <v>20348312</v>
      </c>
      <c r="K14" s="323">
        <f>20348312+5283208</f>
        <v>25631520</v>
      </c>
      <c r="L14" s="323">
        <v>25631520</v>
      </c>
      <c r="M14" s="323">
        <v>25631520</v>
      </c>
      <c r="N14" s="323">
        <v>25631520</v>
      </c>
      <c r="O14" s="323">
        <v>25631520</v>
      </c>
      <c r="P14" s="323">
        <v>25631529</v>
      </c>
      <c r="Q14" s="148">
        <f t="shared" si="0"/>
        <v>275879001</v>
      </c>
    </row>
    <row r="15" spans="1:19">
      <c r="A15" s="182" t="s">
        <v>52</v>
      </c>
      <c r="B15" s="698"/>
      <c r="C15" s="698"/>
      <c r="D15" s="698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148">
        <f t="shared" si="0"/>
        <v>0</v>
      </c>
    </row>
    <row r="16" spans="1:19">
      <c r="A16" s="182" t="s">
        <v>65</v>
      </c>
      <c r="B16" s="686"/>
      <c r="C16" s="691"/>
      <c r="D16" s="692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>
        <f t="shared" si="0"/>
        <v>0</v>
      </c>
    </row>
    <row r="17" spans="1:19">
      <c r="A17" s="182" t="s">
        <v>67</v>
      </c>
      <c r="B17" s="698"/>
      <c r="C17" s="698"/>
      <c r="D17" s="69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>
        <f t="shared" si="0"/>
        <v>0</v>
      </c>
    </row>
    <row r="18" spans="1:19">
      <c r="A18" s="147"/>
      <c r="B18" s="689" t="s">
        <v>289</v>
      </c>
      <c r="C18" s="690"/>
      <c r="D18" s="690"/>
      <c r="E18" s="149">
        <f>SUM(E7:E17)</f>
        <v>26530976</v>
      </c>
      <c r="F18" s="149">
        <f t="shared" ref="F18:P18" si="1">SUM(F7:F17)</f>
        <v>26530976</v>
      </c>
      <c r="G18" s="149">
        <f t="shared" si="1"/>
        <v>28604230</v>
      </c>
      <c r="H18" s="149">
        <f t="shared" si="1"/>
        <v>29204230</v>
      </c>
      <c r="I18" s="149">
        <f t="shared" si="1"/>
        <v>33304230</v>
      </c>
      <c r="J18" s="149">
        <f t="shared" si="1"/>
        <v>28604230</v>
      </c>
      <c r="K18" s="149">
        <f t="shared" si="1"/>
        <v>35087438</v>
      </c>
      <c r="L18" s="149">
        <f t="shared" si="1"/>
        <v>33887438</v>
      </c>
      <c r="M18" s="149">
        <f t="shared" si="1"/>
        <v>33887438</v>
      </c>
      <c r="N18" s="149">
        <f t="shared" si="1"/>
        <v>50923438</v>
      </c>
      <c r="O18" s="149">
        <f t="shared" si="1"/>
        <v>33887438</v>
      </c>
      <c r="P18" s="149">
        <f t="shared" si="1"/>
        <v>31814296</v>
      </c>
      <c r="Q18" s="149">
        <f>SUM(Q7:Q17)</f>
        <v>392266358</v>
      </c>
    </row>
    <row r="19" spans="1:19">
      <c r="A19" s="69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8"/>
    </row>
    <row r="20" spans="1:19">
      <c r="A20" s="697" t="s">
        <v>290</v>
      </c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8"/>
    </row>
    <row r="21" spans="1:19">
      <c r="A21" s="1" t="s">
        <v>69</v>
      </c>
      <c r="B21" s="698" t="s">
        <v>179</v>
      </c>
      <c r="C21" s="698"/>
      <c r="D21" s="698"/>
      <c r="E21" s="323">
        <v>2342332</v>
      </c>
      <c r="F21" s="323">
        <v>2342332</v>
      </c>
      <c r="G21" s="323">
        <v>2342332</v>
      </c>
      <c r="H21" s="323">
        <v>3692905</v>
      </c>
      <c r="I21" s="323">
        <v>3692905</v>
      </c>
      <c r="J21" s="323">
        <v>3692905</v>
      </c>
      <c r="K21" s="323">
        <v>3692905</v>
      </c>
      <c r="L21" s="323">
        <v>3692905</v>
      </c>
      <c r="M21" s="323">
        <v>3692905</v>
      </c>
      <c r="N21" s="323">
        <v>3692905</v>
      </c>
      <c r="O21" s="323">
        <v>3692905</v>
      </c>
      <c r="P21" s="323">
        <v>3692923</v>
      </c>
      <c r="Q21" s="148">
        <f>SUM(E21:P21)</f>
        <v>40263159</v>
      </c>
      <c r="S21" s="146"/>
    </row>
    <row r="22" spans="1:19">
      <c r="A22" s="1" t="s">
        <v>71</v>
      </c>
      <c r="B22" s="686" t="s">
        <v>180</v>
      </c>
      <c r="C22" s="691"/>
      <c r="D22" s="692"/>
      <c r="E22" s="323">
        <v>403221</v>
      </c>
      <c r="F22" s="323">
        <v>403221</v>
      </c>
      <c r="G22" s="323">
        <v>403221</v>
      </c>
      <c r="H22" s="323">
        <v>525746</v>
      </c>
      <c r="I22" s="323">
        <v>525746</v>
      </c>
      <c r="J22" s="323">
        <v>525746</v>
      </c>
      <c r="K22" s="323">
        <v>525746</v>
      </c>
      <c r="L22" s="323">
        <v>525746</v>
      </c>
      <c r="M22" s="323">
        <v>525746</v>
      </c>
      <c r="N22" s="323">
        <v>525746</v>
      </c>
      <c r="O22" s="323">
        <v>525746</v>
      </c>
      <c r="P22" s="323">
        <v>525758</v>
      </c>
      <c r="Q22" s="148">
        <f t="shared" ref="Q22:Q32" si="2">SUM(E22:P22)</f>
        <v>5941389</v>
      </c>
      <c r="S22" s="146"/>
    </row>
    <row r="23" spans="1:19">
      <c r="A23" s="1" t="s">
        <v>72</v>
      </c>
      <c r="B23" s="686" t="s">
        <v>181</v>
      </c>
      <c r="C23" s="691"/>
      <c r="D23" s="692"/>
      <c r="E23" s="323">
        <v>4570331</v>
      </c>
      <c r="F23" s="323">
        <v>4570331</v>
      </c>
      <c r="G23" s="323">
        <v>4570331</v>
      </c>
      <c r="H23" s="323">
        <v>5056389</v>
      </c>
      <c r="I23" s="323">
        <v>5056389</v>
      </c>
      <c r="J23" s="323">
        <v>5056389</v>
      </c>
      <c r="K23" s="323">
        <v>5056389</v>
      </c>
      <c r="L23" s="323">
        <v>5056389</v>
      </c>
      <c r="M23" s="323">
        <v>5056389</v>
      </c>
      <c r="N23" s="323">
        <v>5056389</v>
      </c>
      <c r="O23" s="323">
        <v>5056389</v>
      </c>
      <c r="P23" s="323">
        <v>5056400</v>
      </c>
      <c r="Q23" s="148">
        <f t="shared" si="2"/>
        <v>59218505</v>
      </c>
      <c r="S23" s="146"/>
    </row>
    <row r="24" spans="1:19">
      <c r="A24" s="1" t="s">
        <v>73</v>
      </c>
      <c r="B24" s="686" t="s">
        <v>188</v>
      </c>
      <c r="C24" s="691"/>
      <c r="D24" s="692"/>
      <c r="E24" s="323">
        <v>0</v>
      </c>
      <c r="F24" s="323">
        <v>0</v>
      </c>
      <c r="G24" s="323">
        <v>100000</v>
      </c>
      <c r="H24" s="323">
        <v>50000</v>
      </c>
      <c r="I24" s="323">
        <v>100000</v>
      </c>
      <c r="J24" s="323">
        <v>0</v>
      </c>
      <c r="K24" s="323">
        <v>0</v>
      </c>
      <c r="L24" s="323">
        <v>300000</v>
      </c>
      <c r="M24" s="323">
        <v>200000</v>
      </c>
      <c r="N24" s="323">
        <v>100000</v>
      </c>
      <c r="O24" s="323">
        <v>100000</v>
      </c>
      <c r="P24" s="323">
        <v>150000</v>
      </c>
      <c r="Q24" s="148">
        <f t="shared" si="2"/>
        <v>1100000</v>
      </c>
      <c r="S24" s="146"/>
    </row>
    <row r="25" spans="1:19">
      <c r="A25" s="1" t="s">
        <v>74</v>
      </c>
      <c r="B25" s="686" t="s">
        <v>182</v>
      </c>
      <c r="C25" s="691"/>
      <c r="D25" s="692"/>
      <c r="E25" s="323">
        <v>1949448</v>
      </c>
      <c r="F25" s="323">
        <v>1949448</v>
      </c>
      <c r="G25" s="323">
        <v>1949448</v>
      </c>
      <c r="H25" s="323">
        <f>1949448</f>
        <v>1949448</v>
      </c>
      <c r="I25" s="323">
        <f>1949448+3562418</f>
        <v>5511866</v>
      </c>
      <c r="J25" s="323">
        <v>5511866</v>
      </c>
      <c r="K25" s="323">
        <v>5511866</v>
      </c>
      <c r="L25" s="323">
        <v>5511866</v>
      </c>
      <c r="M25" s="323">
        <v>5511866</v>
      </c>
      <c r="N25" s="323">
        <v>5458820</v>
      </c>
      <c r="O25" s="323">
        <v>5511866</v>
      </c>
      <c r="P25" s="323">
        <v>5511877</v>
      </c>
      <c r="Q25" s="148">
        <f t="shared" si="2"/>
        <v>51839685</v>
      </c>
      <c r="S25" s="146"/>
    </row>
    <row r="26" spans="1:19">
      <c r="A26" s="1" t="s">
        <v>75</v>
      </c>
      <c r="B26" s="693" t="s">
        <v>183</v>
      </c>
      <c r="C26" s="694"/>
      <c r="D26" s="695"/>
      <c r="E26" s="323">
        <v>19282211</v>
      </c>
      <c r="F26" s="323">
        <v>19282211</v>
      </c>
      <c r="G26" s="323">
        <v>19282211</v>
      </c>
      <c r="H26" s="323">
        <v>19282211</v>
      </c>
      <c r="I26" s="323">
        <v>19282211</v>
      </c>
      <c r="J26" s="323">
        <v>19282211</v>
      </c>
      <c r="K26" s="323">
        <v>19282211</v>
      </c>
      <c r="L26" s="323">
        <v>19282211</v>
      </c>
      <c r="M26" s="323">
        <v>19282211</v>
      </c>
      <c r="N26" s="323">
        <v>19282211</v>
      </c>
      <c r="O26" s="323">
        <v>19282211</v>
      </c>
      <c r="P26" s="323">
        <v>19282212</v>
      </c>
      <c r="Q26" s="148">
        <f t="shared" si="2"/>
        <v>231386533</v>
      </c>
      <c r="S26" s="146"/>
    </row>
    <row r="27" spans="1:19">
      <c r="A27" s="1" t="s">
        <v>76</v>
      </c>
      <c r="B27" s="693" t="s">
        <v>189</v>
      </c>
      <c r="C27" s="694"/>
      <c r="D27" s="695"/>
      <c r="E27" s="323"/>
      <c r="F27" s="323"/>
      <c r="G27" s="323"/>
      <c r="H27" s="323"/>
      <c r="I27" s="323">
        <v>999371</v>
      </c>
      <c r="J27" s="323">
        <v>547000</v>
      </c>
      <c r="K27" s="323"/>
      <c r="L27" s="323"/>
      <c r="M27" s="323"/>
      <c r="N27" s="323">
        <v>492000</v>
      </c>
      <c r="O27" s="323"/>
      <c r="P27" s="323"/>
      <c r="Q27" s="148">
        <f t="shared" si="2"/>
        <v>2038371</v>
      </c>
      <c r="S27" s="146"/>
    </row>
    <row r="28" spans="1:19">
      <c r="A28" s="1" t="s">
        <v>77</v>
      </c>
      <c r="B28" s="686" t="s">
        <v>184</v>
      </c>
      <c r="C28" s="691"/>
      <c r="D28" s="692"/>
      <c r="E28" s="323">
        <v>0</v>
      </c>
      <c r="F28" s="323">
        <v>0</v>
      </c>
      <c r="G28" s="323">
        <v>0</v>
      </c>
      <c r="H28" s="323">
        <v>0</v>
      </c>
      <c r="I28" s="323">
        <v>0</v>
      </c>
      <c r="J28" s="323">
        <v>0</v>
      </c>
      <c r="K28" s="323">
        <v>0</v>
      </c>
      <c r="L28" s="323">
        <v>0</v>
      </c>
      <c r="M28" s="323">
        <v>0</v>
      </c>
      <c r="N28" s="323">
        <v>0</v>
      </c>
      <c r="O28" s="323">
        <v>0</v>
      </c>
      <c r="P28" s="323">
        <v>0</v>
      </c>
      <c r="Q28" s="148">
        <f t="shared" si="2"/>
        <v>0</v>
      </c>
      <c r="S28" s="146"/>
    </row>
    <row r="29" spans="1:19">
      <c r="A29" s="1" t="s">
        <v>78</v>
      </c>
      <c r="B29" s="686" t="s">
        <v>185</v>
      </c>
      <c r="C29" s="691"/>
      <c r="D29" s="692"/>
      <c r="E29" s="323">
        <v>478716</v>
      </c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148">
        <f t="shared" si="2"/>
        <v>478716</v>
      </c>
      <c r="S29" s="146"/>
    </row>
    <row r="30" spans="1:19">
      <c r="A30" s="1" t="s">
        <v>81</v>
      </c>
      <c r="B30" s="686"/>
      <c r="C30" s="687"/>
      <c r="D30" s="68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>
        <f t="shared" si="2"/>
        <v>0</v>
      </c>
      <c r="S30" s="146"/>
    </row>
    <row r="31" spans="1:19">
      <c r="A31" s="1" t="s">
        <v>83</v>
      </c>
      <c r="B31" s="686"/>
      <c r="C31" s="687"/>
      <c r="D31" s="68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>
        <f t="shared" si="2"/>
        <v>0</v>
      </c>
      <c r="S31" s="146"/>
    </row>
    <row r="32" spans="1:19">
      <c r="A32" s="1" t="s">
        <v>85</v>
      </c>
      <c r="B32" s="686"/>
      <c r="C32" s="687"/>
      <c r="D32" s="68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>
        <f t="shared" si="2"/>
        <v>0</v>
      </c>
      <c r="S32" s="146"/>
    </row>
    <row r="33" spans="1:17">
      <c r="A33" s="1"/>
      <c r="B33" s="689" t="s">
        <v>291</v>
      </c>
      <c r="C33" s="690"/>
      <c r="D33" s="690"/>
      <c r="E33" s="149">
        <f>SUM(E21:E32)</f>
        <v>29026259</v>
      </c>
      <c r="F33" s="149">
        <f t="shared" ref="F33:P33" si="3">SUM(F21:F32)</f>
        <v>28547543</v>
      </c>
      <c r="G33" s="149">
        <f t="shared" si="3"/>
        <v>28647543</v>
      </c>
      <c r="H33" s="149">
        <f t="shared" si="3"/>
        <v>30556699</v>
      </c>
      <c r="I33" s="149">
        <f t="shared" si="3"/>
        <v>35168488</v>
      </c>
      <c r="J33" s="149">
        <f t="shared" si="3"/>
        <v>34616117</v>
      </c>
      <c r="K33" s="149">
        <f t="shared" si="3"/>
        <v>34069117</v>
      </c>
      <c r="L33" s="149">
        <f t="shared" si="3"/>
        <v>34369117</v>
      </c>
      <c r="M33" s="149">
        <f t="shared" si="3"/>
        <v>34269117</v>
      </c>
      <c r="N33" s="149">
        <f t="shared" si="3"/>
        <v>34608071</v>
      </c>
      <c r="O33" s="149">
        <f t="shared" si="3"/>
        <v>34169117</v>
      </c>
      <c r="P33" s="149">
        <f t="shared" si="3"/>
        <v>34219170</v>
      </c>
      <c r="Q33" s="149">
        <f>SUM(Q21:Q32)</f>
        <v>392266358</v>
      </c>
    </row>
    <row r="34" spans="1:17">
      <c r="B34" s="178"/>
      <c r="C34" s="178"/>
      <c r="D34" s="179"/>
      <c r="E34" s="179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>
      <c r="B35" s="178"/>
      <c r="C35" s="178"/>
      <c r="D35" s="178"/>
      <c r="E35" s="194"/>
      <c r="F35" s="146"/>
      <c r="H35" s="178"/>
      <c r="I35" s="178"/>
      <c r="J35" s="178"/>
      <c r="K35" s="178"/>
      <c r="L35" s="194"/>
      <c r="M35" s="178"/>
      <c r="N35" s="178"/>
      <c r="O35" s="178"/>
      <c r="P35" s="178"/>
      <c r="Q35" s="146"/>
    </row>
    <row r="36" spans="1:17">
      <c r="B36" s="178"/>
      <c r="C36" s="178"/>
      <c r="D36" s="178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78"/>
    </row>
    <row r="37" spans="1:17">
      <c r="B37" s="178"/>
      <c r="C37" s="178"/>
      <c r="D37" s="178"/>
      <c r="E37" s="194"/>
    </row>
    <row r="38" spans="1:17">
      <c r="B38" s="178"/>
      <c r="C38" s="178"/>
      <c r="D38" s="178"/>
      <c r="E38" s="178"/>
    </row>
    <row r="39" spans="1:17">
      <c r="B39" s="178"/>
      <c r="C39" s="178"/>
      <c r="D39" s="178"/>
      <c r="E39" s="178"/>
    </row>
    <row r="40" spans="1:17">
      <c r="B40" s="178"/>
      <c r="C40" s="178"/>
      <c r="D40" s="178"/>
      <c r="E40" s="178"/>
    </row>
    <row r="41" spans="1:17">
      <c r="B41" s="178"/>
      <c r="C41" s="178"/>
      <c r="D41" s="178"/>
      <c r="E41" s="178"/>
    </row>
    <row r="42" spans="1:17">
      <c r="B42" s="178"/>
      <c r="C42" s="178"/>
      <c r="D42" s="178"/>
      <c r="E42" s="178"/>
    </row>
    <row r="43" spans="1:17">
      <c r="B43" s="178"/>
      <c r="C43" s="178"/>
      <c r="D43" s="178"/>
      <c r="E43" s="178"/>
    </row>
    <row r="44" spans="1:17">
      <c r="B44" s="178"/>
      <c r="C44" s="178"/>
      <c r="D44" s="178"/>
      <c r="E44" s="178"/>
    </row>
    <row r="45" spans="1:17">
      <c r="B45" s="178"/>
      <c r="C45" s="178"/>
      <c r="D45" s="178"/>
      <c r="E45" s="178"/>
    </row>
    <row r="46" spans="1:17">
      <c r="B46" s="178"/>
      <c r="C46" s="178"/>
      <c r="D46" s="178"/>
      <c r="E46" s="178"/>
    </row>
    <row r="47" spans="1:17">
      <c r="B47" s="178"/>
      <c r="C47" s="178"/>
      <c r="D47" s="178"/>
      <c r="E47" s="178"/>
    </row>
    <row r="48" spans="1:17">
      <c r="B48" s="178"/>
      <c r="C48" s="178"/>
      <c r="D48" s="178"/>
      <c r="E48" s="178"/>
    </row>
    <row r="49" spans="2:5">
      <c r="B49" s="178"/>
      <c r="C49" s="178"/>
      <c r="D49" s="178"/>
      <c r="E49" s="178"/>
    </row>
    <row r="50" spans="2:5">
      <c r="B50" s="178"/>
      <c r="C50" s="178"/>
      <c r="D50" s="178"/>
      <c r="E50" s="178"/>
    </row>
    <row r="51" spans="2:5">
      <c r="B51" s="178"/>
      <c r="C51" s="178"/>
      <c r="D51" s="178"/>
      <c r="E51" s="178"/>
    </row>
    <row r="52" spans="2:5">
      <c r="B52" s="178"/>
      <c r="C52" s="178"/>
      <c r="D52" s="178"/>
      <c r="E52" s="178"/>
    </row>
    <row r="53" spans="2:5">
      <c r="B53" s="178"/>
      <c r="C53" s="178"/>
      <c r="D53" s="178"/>
      <c r="E53" s="178"/>
    </row>
    <row r="54" spans="2:5">
      <c r="B54" s="178"/>
      <c r="C54" s="178"/>
      <c r="D54" s="178"/>
      <c r="E54" s="178"/>
    </row>
    <row r="55" spans="2:5">
      <c r="B55" s="178"/>
      <c r="C55" s="178"/>
      <c r="D55" s="178"/>
      <c r="E55" s="178"/>
    </row>
    <row r="56" spans="2:5">
      <c r="B56" s="178"/>
      <c r="C56" s="178"/>
      <c r="D56" s="178"/>
      <c r="E56" s="178"/>
    </row>
    <row r="57" spans="2:5">
      <c r="B57" s="178"/>
      <c r="C57" s="178"/>
      <c r="D57" s="178"/>
      <c r="E57" s="178"/>
    </row>
    <row r="58" spans="2:5">
      <c r="B58" s="178"/>
      <c r="C58" s="178"/>
      <c r="D58" s="178"/>
      <c r="E58" s="178"/>
    </row>
    <row r="59" spans="2:5">
      <c r="B59" s="178"/>
      <c r="C59" s="178"/>
      <c r="D59" s="178"/>
      <c r="E59" s="178"/>
    </row>
    <row r="60" spans="2:5">
      <c r="B60" s="178"/>
      <c r="C60" s="178"/>
      <c r="D60" s="178"/>
      <c r="E60" s="178"/>
    </row>
    <row r="61" spans="2:5">
      <c r="B61" s="178"/>
      <c r="C61" s="178"/>
      <c r="D61" s="178"/>
      <c r="E61" s="178"/>
    </row>
    <row r="62" spans="2:5">
      <c r="B62" s="178"/>
      <c r="C62" s="178"/>
      <c r="D62" s="178"/>
      <c r="E62" s="178"/>
    </row>
    <row r="63" spans="2:5">
      <c r="B63" s="178"/>
      <c r="C63" s="178"/>
      <c r="D63" s="178"/>
      <c r="E63" s="178"/>
    </row>
    <row r="64" spans="2:5">
      <c r="B64" s="178"/>
      <c r="C64" s="178"/>
      <c r="D64" s="178"/>
      <c r="E64" s="178"/>
    </row>
    <row r="65" spans="2:5">
      <c r="B65" s="178"/>
      <c r="C65" s="178"/>
      <c r="D65" s="178"/>
      <c r="E65" s="178"/>
    </row>
    <row r="66" spans="2:5">
      <c r="B66" s="178"/>
      <c r="C66" s="178"/>
      <c r="D66" s="178"/>
      <c r="E66" s="178"/>
    </row>
    <row r="67" spans="2:5">
      <c r="B67" s="178"/>
      <c r="C67" s="178"/>
      <c r="D67" s="178"/>
      <c r="E67" s="178"/>
    </row>
    <row r="68" spans="2:5">
      <c r="B68" s="178"/>
      <c r="C68" s="178"/>
      <c r="D68" s="178"/>
      <c r="E68" s="178"/>
    </row>
    <row r="69" spans="2:5">
      <c r="B69" s="178"/>
      <c r="C69" s="178"/>
      <c r="D69" s="178"/>
      <c r="E69" s="178"/>
    </row>
    <row r="70" spans="2:5">
      <c r="B70" s="178"/>
      <c r="C70" s="178"/>
      <c r="D70" s="178"/>
      <c r="E70" s="178"/>
    </row>
    <row r="71" spans="2:5">
      <c r="B71" s="178"/>
      <c r="C71" s="178"/>
      <c r="D71" s="178"/>
      <c r="E71" s="178"/>
    </row>
    <row r="72" spans="2:5">
      <c r="B72" s="178"/>
      <c r="C72" s="178"/>
      <c r="D72" s="178"/>
      <c r="E72" s="178"/>
    </row>
    <row r="73" spans="2:5">
      <c r="B73" s="178"/>
      <c r="C73" s="178"/>
      <c r="D73" s="178"/>
      <c r="E73" s="178"/>
    </row>
    <row r="74" spans="2:5">
      <c r="B74" s="178"/>
      <c r="C74" s="178"/>
      <c r="D74" s="178"/>
      <c r="E74" s="178"/>
    </row>
    <row r="75" spans="2:5">
      <c r="B75" s="178"/>
      <c r="C75" s="178"/>
      <c r="D75" s="178"/>
      <c r="E75" s="178"/>
    </row>
    <row r="76" spans="2:5">
      <c r="B76" s="178"/>
      <c r="C76" s="178"/>
      <c r="D76" s="178"/>
      <c r="E76" s="178"/>
    </row>
    <row r="77" spans="2:5">
      <c r="B77" s="178"/>
      <c r="C77" s="178"/>
      <c r="D77" s="178"/>
      <c r="E77" s="178"/>
    </row>
    <row r="78" spans="2:5">
      <c r="B78" s="178"/>
      <c r="C78" s="178"/>
      <c r="D78" s="178"/>
      <c r="E78" s="178"/>
    </row>
    <row r="79" spans="2:5">
      <c r="B79" s="178"/>
      <c r="C79" s="178"/>
      <c r="D79" s="178"/>
      <c r="E79" s="178"/>
    </row>
  </sheetData>
  <mergeCells count="30">
    <mergeCell ref="B10:D10"/>
    <mergeCell ref="B11:D11"/>
    <mergeCell ref="A2:Q2"/>
    <mergeCell ref="B5:D5"/>
    <mergeCell ref="A6:Q6"/>
    <mergeCell ref="B7:D7"/>
    <mergeCell ref="B8:D8"/>
    <mergeCell ref="B9:D9"/>
    <mergeCell ref="B12:D12"/>
    <mergeCell ref="B13:D13"/>
    <mergeCell ref="B16:D16"/>
    <mergeCell ref="B17:D17"/>
    <mergeCell ref="B14:D14"/>
    <mergeCell ref="B15:D15"/>
    <mergeCell ref="B22:D22"/>
    <mergeCell ref="B24:D24"/>
    <mergeCell ref="B23:D23"/>
    <mergeCell ref="B25:D25"/>
    <mergeCell ref="B18:D18"/>
    <mergeCell ref="A19:Q19"/>
    <mergeCell ref="A20:Q20"/>
    <mergeCell ref="B21:D21"/>
    <mergeCell ref="B32:D32"/>
    <mergeCell ref="B33:D33"/>
    <mergeCell ref="B28:D28"/>
    <mergeCell ref="B29:D29"/>
    <mergeCell ref="B26:D26"/>
    <mergeCell ref="B27:D27"/>
    <mergeCell ref="B30:D30"/>
    <mergeCell ref="B31:D31"/>
  </mergeCells>
  <phoneticPr fontId="0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55" orientation="landscape" r:id="rId1"/>
  <headerFooter>
    <oddHeader xml:space="preserve">&amp;R9. melléklet a 2/2020.(III.3.) számú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3:C19"/>
  <sheetViews>
    <sheetView view="pageLayout" zoomScaleNormal="100" workbookViewId="0">
      <selection activeCell="D6" sqref="D6"/>
    </sheetView>
  </sheetViews>
  <sheetFormatPr defaultRowHeight="15"/>
  <cols>
    <col min="1" max="1" width="4" style="235" customWidth="1"/>
    <col min="2" max="2" width="43.7109375" style="235" customWidth="1"/>
    <col min="3" max="3" width="13.140625" style="235" customWidth="1"/>
    <col min="4" max="16384" width="9.140625" style="235"/>
  </cols>
  <sheetData>
    <row r="3" spans="1:3" ht="15.75" thickBot="1"/>
    <row r="4" spans="1:3">
      <c r="A4" s="704" t="s">
        <v>522</v>
      </c>
      <c r="B4" s="705"/>
      <c r="C4" s="706"/>
    </row>
    <row r="5" spans="1:3">
      <c r="A5" s="707"/>
      <c r="B5" s="708"/>
      <c r="C5" s="709"/>
    </row>
    <row r="6" spans="1:3">
      <c r="A6" s="710"/>
      <c r="B6" s="711"/>
      <c r="C6" s="712"/>
    </row>
    <row r="7" spans="1:3" ht="46.5" customHeight="1">
      <c r="A7" s="238" t="s">
        <v>351</v>
      </c>
      <c r="B7" s="242" t="s">
        <v>350</v>
      </c>
      <c r="C7" s="239" t="s">
        <v>529</v>
      </c>
    </row>
    <row r="8" spans="1:3">
      <c r="A8" s="238">
        <v>1</v>
      </c>
      <c r="B8" s="243" t="s">
        <v>347</v>
      </c>
      <c r="C8" s="246">
        <f>SUM(C9:C10)</f>
        <v>46648010</v>
      </c>
    </row>
    <row r="9" spans="1:3" ht="30" customHeight="1">
      <c r="A9" s="238"/>
      <c r="B9" s="237" t="s">
        <v>539</v>
      </c>
      <c r="C9" s="244">
        <v>14948761</v>
      </c>
    </row>
    <row r="10" spans="1:3" ht="30" customHeight="1">
      <c r="A10" s="238"/>
      <c r="B10" s="237" t="s">
        <v>568</v>
      </c>
      <c r="C10" s="244">
        <v>31699249</v>
      </c>
    </row>
    <row r="11" spans="1:3" ht="27" customHeight="1">
      <c r="A11" s="238">
        <v>2</v>
      </c>
      <c r="B11" s="243" t="s">
        <v>348</v>
      </c>
      <c r="C11" s="244">
        <v>1831264</v>
      </c>
    </row>
    <row r="12" spans="1:3">
      <c r="A12" s="238"/>
      <c r="B12" s="236"/>
      <c r="C12" s="244"/>
    </row>
    <row r="13" spans="1:3" ht="29.25" customHeight="1">
      <c r="A13" s="238"/>
      <c r="B13" s="237" t="s">
        <v>506</v>
      </c>
      <c r="C13" s="244">
        <v>1428142</v>
      </c>
    </row>
    <row r="14" spans="1:3" ht="29.25" customHeight="1">
      <c r="A14" s="238"/>
      <c r="B14" s="237" t="s">
        <v>507</v>
      </c>
      <c r="C14" s="244">
        <v>403122</v>
      </c>
    </row>
    <row r="15" spans="1:3" ht="29.25" customHeight="1">
      <c r="A15" s="238"/>
      <c r="B15" s="237"/>
      <c r="C15" s="244"/>
    </row>
    <row r="16" spans="1:3">
      <c r="A16" s="238">
        <v>3</v>
      </c>
      <c r="B16" s="243" t="s">
        <v>352</v>
      </c>
      <c r="C16" s="246">
        <f>SUM(C13:C15)</f>
        <v>1831264</v>
      </c>
    </row>
    <row r="17" spans="1:3">
      <c r="A17" s="238"/>
      <c r="B17" s="236"/>
      <c r="C17" s="244"/>
    </row>
    <row r="18" spans="1:3">
      <c r="A18" s="238">
        <v>4</v>
      </c>
      <c r="B18" s="243" t="s">
        <v>349</v>
      </c>
      <c r="C18" s="246">
        <f>SUM(C8,C16)</f>
        <v>48479274</v>
      </c>
    </row>
    <row r="19" spans="1:3" ht="15.75" thickBot="1">
      <c r="A19" s="240"/>
      <c r="B19" s="241"/>
      <c r="C19" s="245"/>
    </row>
  </sheetData>
  <mergeCells count="1">
    <mergeCell ref="A4:C6"/>
  </mergeCells>
  <pageMargins left="1.91" right="0.7" top="0.75" bottom="0.75" header="0.3" footer="0.3"/>
  <pageSetup paperSize="9" orientation="portrait" r:id="rId1"/>
  <headerFooter>
    <oddHeader>&amp;R10. számú melléklet a 2/2020.(III.3.) önk.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I529"/>
  <sheetViews>
    <sheetView view="pageLayout" zoomScaleNormal="100" workbookViewId="0">
      <selection activeCell="A4" sqref="A4:B4"/>
    </sheetView>
  </sheetViews>
  <sheetFormatPr defaultRowHeight="15"/>
  <cols>
    <col min="1" max="1" width="7.28515625" bestFit="1" customWidth="1"/>
    <col min="2" max="2" width="54.5703125" bestFit="1" customWidth="1"/>
    <col min="3" max="8" width="11.28515625" customWidth="1"/>
    <col min="257" max="257" width="7.28515625" bestFit="1" customWidth="1"/>
    <col min="258" max="258" width="54.5703125" bestFit="1" customWidth="1"/>
    <col min="259" max="264" width="11.28515625" customWidth="1"/>
    <col min="513" max="513" width="7.28515625" bestFit="1" customWidth="1"/>
    <col min="514" max="514" width="54.5703125" bestFit="1" customWidth="1"/>
    <col min="515" max="520" width="11.28515625" customWidth="1"/>
    <col min="769" max="769" width="7.28515625" bestFit="1" customWidth="1"/>
    <col min="770" max="770" width="54.5703125" bestFit="1" customWidth="1"/>
    <col min="771" max="776" width="11.28515625" customWidth="1"/>
    <col min="1025" max="1025" width="7.28515625" bestFit="1" customWidth="1"/>
    <col min="1026" max="1026" width="54.5703125" bestFit="1" customWidth="1"/>
    <col min="1027" max="1032" width="11.28515625" customWidth="1"/>
    <col min="1281" max="1281" width="7.28515625" bestFit="1" customWidth="1"/>
    <col min="1282" max="1282" width="54.5703125" bestFit="1" customWidth="1"/>
    <col min="1283" max="1288" width="11.28515625" customWidth="1"/>
    <col min="1537" max="1537" width="7.28515625" bestFit="1" customWidth="1"/>
    <col min="1538" max="1538" width="54.5703125" bestFit="1" customWidth="1"/>
    <col min="1539" max="1544" width="11.28515625" customWidth="1"/>
    <col min="1793" max="1793" width="7.28515625" bestFit="1" customWidth="1"/>
    <col min="1794" max="1794" width="54.5703125" bestFit="1" customWidth="1"/>
    <col min="1795" max="1800" width="11.28515625" customWidth="1"/>
    <col min="2049" max="2049" width="7.28515625" bestFit="1" customWidth="1"/>
    <col min="2050" max="2050" width="54.5703125" bestFit="1" customWidth="1"/>
    <col min="2051" max="2056" width="11.28515625" customWidth="1"/>
    <col min="2305" max="2305" width="7.28515625" bestFit="1" customWidth="1"/>
    <col min="2306" max="2306" width="54.5703125" bestFit="1" customWidth="1"/>
    <col min="2307" max="2312" width="11.28515625" customWidth="1"/>
    <col min="2561" max="2561" width="7.28515625" bestFit="1" customWidth="1"/>
    <col min="2562" max="2562" width="54.5703125" bestFit="1" customWidth="1"/>
    <col min="2563" max="2568" width="11.28515625" customWidth="1"/>
    <col min="2817" max="2817" width="7.28515625" bestFit="1" customWidth="1"/>
    <col min="2818" max="2818" width="54.5703125" bestFit="1" customWidth="1"/>
    <col min="2819" max="2824" width="11.28515625" customWidth="1"/>
    <col min="3073" max="3073" width="7.28515625" bestFit="1" customWidth="1"/>
    <col min="3074" max="3074" width="54.5703125" bestFit="1" customWidth="1"/>
    <col min="3075" max="3080" width="11.28515625" customWidth="1"/>
    <col min="3329" max="3329" width="7.28515625" bestFit="1" customWidth="1"/>
    <col min="3330" max="3330" width="54.5703125" bestFit="1" customWidth="1"/>
    <col min="3331" max="3336" width="11.28515625" customWidth="1"/>
    <col min="3585" max="3585" width="7.28515625" bestFit="1" customWidth="1"/>
    <col min="3586" max="3586" width="54.5703125" bestFit="1" customWidth="1"/>
    <col min="3587" max="3592" width="11.28515625" customWidth="1"/>
    <col min="3841" max="3841" width="7.28515625" bestFit="1" customWidth="1"/>
    <col min="3842" max="3842" width="54.5703125" bestFit="1" customWidth="1"/>
    <col min="3843" max="3848" width="11.28515625" customWidth="1"/>
    <col min="4097" max="4097" width="7.28515625" bestFit="1" customWidth="1"/>
    <col min="4098" max="4098" width="54.5703125" bestFit="1" customWidth="1"/>
    <col min="4099" max="4104" width="11.28515625" customWidth="1"/>
    <col min="4353" max="4353" width="7.28515625" bestFit="1" customWidth="1"/>
    <col min="4354" max="4354" width="54.5703125" bestFit="1" customWidth="1"/>
    <col min="4355" max="4360" width="11.28515625" customWidth="1"/>
    <col min="4609" max="4609" width="7.28515625" bestFit="1" customWidth="1"/>
    <col min="4610" max="4610" width="54.5703125" bestFit="1" customWidth="1"/>
    <col min="4611" max="4616" width="11.28515625" customWidth="1"/>
    <col min="4865" max="4865" width="7.28515625" bestFit="1" customWidth="1"/>
    <col min="4866" max="4866" width="54.5703125" bestFit="1" customWidth="1"/>
    <col min="4867" max="4872" width="11.28515625" customWidth="1"/>
    <col min="5121" max="5121" width="7.28515625" bestFit="1" customWidth="1"/>
    <col min="5122" max="5122" width="54.5703125" bestFit="1" customWidth="1"/>
    <col min="5123" max="5128" width="11.28515625" customWidth="1"/>
    <col min="5377" max="5377" width="7.28515625" bestFit="1" customWidth="1"/>
    <col min="5378" max="5378" width="54.5703125" bestFit="1" customWidth="1"/>
    <col min="5379" max="5384" width="11.28515625" customWidth="1"/>
    <col min="5633" max="5633" width="7.28515625" bestFit="1" customWidth="1"/>
    <col min="5634" max="5634" width="54.5703125" bestFit="1" customWidth="1"/>
    <col min="5635" max="5640" width="11.28515625" customWidth="1"/>
    <col min="5889" max="5889" width="7.28515625" bestFit="1" customWidth="1"/>
    <col min="5890" max="5890" width="54.5703125" bestFit="1" customWidth="1"/>
    <col min="5891" max="5896" width="11.28515625" customWidth="1"/>
    <col min="6145" max="6145" width="7.28515625" bestFit="1" customWidth="1"/>
    <col min="6146" max="6146" width="54.5703125" bestFit="1" customWidth="1"/>
    <col min="6147" max="6152" width="11.28515625" customWidth="1"/>
    <col min="6401" max="6401" width="7.28515625" bestFit="1" customWidth="1"/>
    <col min="6402" max="6402" width="54.5703125" bestFit="1" customWidth="1"/>
    <col min="6403" max="6408" width="11.28515625" customWidth="1"/>
    <col min="6657" max="6657" width="7.28515625" bestFit="1" customWidth="1"/>
    <col min="6658" max="6658" width="54.5703125" bestFit="1" customWidth="1"/>
    <col min="6659" max="6664" width="11.28515625" customWidth="1"/>
    <col min="6913" max="6913" width="7.28515625" bestFit="1" customWidth="1"/>
    <col min="6914" max="6914" width="54.5703125" bestFit="1" customWidth="1"/>
    <col min="6915" max="6920" width="11.28515625" customWidth="1"/>
    <col min="7169" max="7169" width="7.28515625" bestFit="1" customWidth="1"/>
    <col min="7170" max="7170" width="54.5703125" bestFit="1" customWidth="1"/>
    <col min="7171" max="7176" width="11.28515625" customWidth="1"/>
    <col min="7425" max="7425" width="7.28515625" bestFit="1" customWidth="1"/>
    <col min="7426" max="7426" width="54.5703125" bestFit="1" customWidth="1"/>
    <col min="7427" max="7432" width="11.28515625" customWidth="1"/>
    <col min="7681" max="7681" width="7.28515625" bestFit="1" customWidth="1"/>
    <col min="7682" max="7682" width="54.5703125" bestFit="1" customWidth="1"/>
    <col min="7683" max="7688" width="11.28515625" customWidth="1"/>
    <col min="7937" max="7937" width="7.28515625" bestFit="1" customWidth="1"/>
    <col min="7938" max="7938" width="54.5703125" bestFit="1" customWidth="1"/>
    <col min="7939" max="7944" width="11.28515625" customWidth="1"/>
    <col min="8193" max="8193" width="7.28515625" bestFit="1" customWidth="1"/>
    <col min="8194" max="8194" width="54.5703125" bestFit="1" customWidth="1"/>
    <col min="8195" max="8200" width="11.28515625" customWidth="1"/>
    <col min="8449" max="8449" width="7.28515625" bestFit="1" customWidth="1"/>
    <col min="8450" max="8450" width="54.5703125" bestFit="1" customWidth="1"/>
    <col min="8451" max="8456" width="11.28515625" customWidth="1"/>
    <col min="8705" max="8705" width="7.28515625" bestFit="1" customWidth="1"/>
    <col min="8706" max="8706" width="54.5703125" bestFit="1" customWidth="1"/>
    <col min="8707" max="8712" width="11.28515625" customWidth="1"/>
    <col min="8961" max="8961" width="7.28515625" bestFit="1" customWidth="1"/>
    <col min="8962" max="8962" width="54.5703125" bestFit="1" customWidth="1"/>
    <col min="8963" max="8968" width="11.28515625" customWidth="1"/>
    <col min="9217" max="9217" width="7.28515625" bestFit="1" customWidth="1"/>
    <col min="9218" max="9218" width="54.5703125" bestFit="1" customWidth="1"/>
    <col min="9219" max="9224" width="11.28515625" customWidth="1"/>
    <col min="9473" max="9473" width="7.28515625" bestFit="1" customWidth="1"/>
    <col min="9474" max="9474" width="54.5703125" bestFit="1" customWidth="1"/>
    <col min="9475" max="9480" width="11.28515625" customWidth="1"/>
    <col min="9729" max="9729" width="7.28515625" bestFit="1" customWidth="1"/>
    <col min="9730" max="9730" width="54.5703125" bestFit="1" customWidth="1"/>
    <col min="9731" max="9736" width="11.28515625" customWidth="1"/>
    <col min="9985" max="9985" width="7.28515625" bestFit="1" customWidth="1"/>
    <col min="9986" max="9986" width="54.5703125" bestFit="1" customWidth="1"/>
    <col min="9987" max="9992" width="11.28515625" customWidth="1"/>
    <col min="10241" max="10241" width="7.28515625" bestFit="1" customWidth="1"/>
    <col min="10242" max="10242" width="54.5703125" bestFit="1" customWidth="1"/>
    <col min="10243" max="10248" width="11.28515625" customWidth="1"/>
    <col min="10497" max="10497" width="7.28515625" bestFit="1" customWidth="1"/>
    <col min="10498" max="10498" width="54.5703125" bestFit="1" customWidth="1"/>
    <col min="10499" max="10504" width="11.28515625" customWidth="1"/>
    <col min="10753" max="10753" width="7.28515625" bestFit="1" customWidth="1"/>
    <col min="10754" max="10754" width="54.5703125" bestFit="1" customWidth="1"/>
    <col min="10755" max="10760" width="11.28515625" customWidth="1"/>
    <col min="11009" max="11009" width="7.28515625" bestFit="1" customWidth="1"/>
    <col min="11010" max="11010" width="54.5703125" bestFit="1" customWidth="1"/>
    <col min="11011" max="11016" width="11.28515625" customWidth="1"/>
    <col min="11265" max="11265" width="7.28515625" bestFit="1" customWidth="1"/>
    <col min="11266" max="11266" width="54.5703125" bestFit="1" customWidth="1"/>
    <col min="11267" max="11272" width="11.28515625" customWidth="1"/>
    <col min="11521" max="11521" width="7.28515625" bestFit="1" customWidth="1"/>
    <col min="11522" max="11522" width="54.5703125" bestFit="1" customWidth="1"/>
    <col min="11523" max="11528" width="11.28515625" customWidth="1"/>
    <col min="11777" max="11777" width="7.28515625" bestFit="1" customWidth="1"/>
    <col min="11778" max="11778" width="54.5703125" bestFit="1" customWidth="1"/>
    <col min="11779" max="11784" width="11.28515625" customWidth="1"/>
    <col min="12033" max="12033" width="7.28515625" bestFit="1" customWidth="1"/>
    <col min="12034" max="12034" width="54.5703125" bestFit="1" customWidth="1"/>
    <col min="12035" max="12040" width="11.28515625" customWidth="1"/>
    <col min="12289" max="12289" width="7.28515625" bestFit="1" customWidth="1"/>
    <col min="12290" max="12290" width="54.5703125" bestFit="1" customWidth="1"/>
    <col min="12291" max="12296" width="11.28515625" customWidth="1"/>
    <col min="12545" max="12545" width="7.28515625" bestFit="1" customWidth="1"/>
    <col min="12546" max="12546" width="54.5703125" bestFit="1" customWidth="1"/>
    <col min="12547" max="12552" width="11.28515625" customWidth="1"/>
    <col min="12801" max="12801" width="7.28515625" bestFit="1" customWidth="1"/>
    <col min="12802" max="12802" width="54.5703125" bestFit="1" customWidth="1"/>
    <col min="12803" max="12808" width="11.28515625" customWidth="1"/>
    <col min="13057" max="13057" width="7.28515625" bestFit="1" customWidth="1"/>
    <col min="13058" max="13058" width="54.5703125" bestFit="1" customWidth="1"/>
    <col min="13059" max="13064" width="11.28515625" customWidth="1"/>
    <col min="13313" max="13313" width="7.28515625" bestFit="1" customWidth="1"/>
    <col min="13314" max="13314" width="54.5703125" bestFit="1" customWidth="1"/>
    <col min="13315" max="13320" width="11.28515625" customWidth="1"/>
    <col min="13569" max="13569" width="7.28515625" bestFit="1" customWidth="1"/>
    <col min="13570" max="13570" width="54.5703125" bestFit="1" customWidth="1"/>
    <col min="13571" max="13576" width="11.28515625" customWidth="1"/>
    <col min="13825" max="13825" width="7.28515625" bestFit="1" customWidth="1"/>
    <col min="13826" max="13826" width="54.5703125" bestFit="1" customWidth="1"/>
    <col min="13827" max="13832" width="11.28515625" customWidth="1"/>
    <col min="14081" max="14081" width="7.28515625" bestFit="1" customWidth="1"/>
    <col min="14082" max="14082" width="54.5703125" bestFit="1" customWidth="1"/>
    <col min="14083" max="14088" width="11.28515625" customWidth="1"/>
    <col min="14337" max="14337" width="7.28515625" bestFit="1" customWidth="1"/>
    <col min="14338" max="14338" width="54.5703125" bestFit="1" customWidth="1"/>
    <col min="14339" max="14344" width="11.28515625" customWidth="1"/>
    <col min="14593" max="14593" width="7.28515625" bestFit="1" customWidth="1"/>
    <col min="14594" max="14594" width="54.5703125" bestFit="1" customWidth="1"/>
    <col min="14595" max="14600" width="11.28515625" customWidth="1"/>
    <col min="14849" max="14849" width="7.28515625" bestFit="1" customWidth="1"/>
    <col min="14850" max="14850" width="54.5703125" bestFit="1" customWidth="1"/>
    <col min="14851" max="14856" width="11.28515625" customWidth="1"/>
    <col min="15105" max="15105" width="7.28515625" bestFit="1" customWidth="1"/>
    <col min="15106" max="15106" width="54.5703125" bestFit="1" customWidth="1"/>
    <col min="15107" max="15112" width="11.28515625" customWidth="1"/>
    <col min="15361" max="15361" width="7.28515625" bestFit="1" customWidth="1"/>
    <col min="15362" max="15362" width="54.5703125" bestFit="1" customWidth="1"/>
    <col min="15363" max="15368" width="11.28515625" customWidth="1"/>
    <col min="15617" max="15617" width="7.28515625" bestFit="1" customWidth="1"/>
    <col min="15618" max="15618" width="54.5703125" bestFit="1" customWidth="1"/>
    <col min="15619" max="15624" width="11.28515625" customWidth="1"/>
    <col min="15873" max="15873" width="7.28515625" bestFit="1" customWidth="1"/>
    <col min="15874" max="15874" width="54.5703125" bestFit="1" customWidth="1"/>
    <col min="15875" max="15880" width="11.28515625" customWidth="1"/>
    <col min="16129" max="16129" width="7.28515625" bestFit="1" customWidth="1"/>
    <col min="16130" max="16130" width="54.5703125" bestFit="1" customWidth="1"/>
    <col min="16131" max="16136" width="11.28515625" customWidth="1"/>
  </cols>
  <sheetData>
    <row r="2" spans="1:8">
      <c r="A2" s="718" t="s">
        <v>414</v>
      </c>
      <c r="B2" s="718"/>
      <c r="C2" s="718"/>
      <c r="D2" s="718"/>
      <c r="E2" s="718"/>
      <c r="F2" s="718"/>
      <c r="G2" s="718"/>
      <c r="H2" s="718"/>
    </row>
    <row r="3" spans="1:8">
      <c r="A3" s="718" t="s">
        <v>415</v>
      </c>
      <c r="B3" s="718"/>
      <c r="C3" s="718"/>
      <c r="D3" s="718"/>
      <c r="E3" s="718"/>
      <c r="F3" s="718"/>
      <c r="G3" s="718"/>
      <c r="H3" s="718"/>
    </row>
    <row r="4" spans="1:8">
      <c r="A4" s="719"/>
      <c r="B4" s="720"/>
      <c r="C4" s="721" t="s">
        <v>333</v>
      </c>
      <c r="D4" s="722"/>
      <c r="E4" s="722"/>
      <c r="F4" s="722"/>
      <c r="G4" s="722"/>
      <c r="H4" s="722"/>
    </row>
    <row r="5" spans="1:8" ht="28.5" customHeight="1">
      <c r="A5" s="723" t="s">
        <v>416</v>
      </c>
      <c r="B5" s="723"/>
      <c r="C5" s="716" t="s">
        <v>500</v>
      </c>
      <c r="D5" s="724"/>
      <c r="E5" s="724"/>
      <c r="F5" s="724"/>
      <c r="G5" s="724"/>
      <c r="H5" s="717"/>
    </row>
    <row r="6" spans="1:8">
      <c r="A6" s="723" t="s">
        <v>417</v>
      </c>
      <c r="B6" s="723"/>
      <c r="C6" s="718" t="s">
        <v>400</v>
      </c>
      <c r="D6" s="718"/>
      <c r="E6" s="718"/>
      <c r="F6" s="718"/>
      <c r="G6" s="718"/>
      <c r="H6" s="718"/>
    </row>
    <row r="7" spans="1:8">
      <c r="A7" s="723" t="s">
        <v>418</v>
      </c>
      <c r="B7" s="723"/>
      <c r="C7" s="718"/>
      <c r="D7" s="718"/>
      <c r="E7" s="718"/>
      <c r="F7" s="718"/>
      <c r="G7" s="718"/>
      <c r="H7" s="718"/>
    </row>
    <row r="8" spans="1:8">
      <c r="A8" s="723" t="s">
        <v>419</v>
      </c>
      <c r="B8" s="723"/>
      <c r="C8" s="725"/>
      <c r="D8" s="726"/>
      <c r="E8" s="726"/>
      <c r="F8" s="726"/>
      <c r="G8" s="726"/>
      <c r="H8" s="726"/>
    </row>
    <row r="9" spans="1:8" ht="92.25" customHeight="1">
      <c r="A9" s="713" t="s">
        <v>0</v>
      </c>
      <c r="B9" s="713" t="s">
        <v>55</v>
      </c>
      <c r="C9" s="713" t="s">
        <v>420</v>
      </c>
      <c r="D9" s="713" t="s">
        <v>421</v>
      </c>
      <c r="E9" s="727">
        <v>2018</v>
      </c>
      <c r="F9" s="714">
        <v>2019</v>
      </c>
      <c r="G9" s="729">
        <v>2020</v>
      </c>
      <c r="H9" s="327" t="s">
        <v>422</v>
      </c>
    </row>
    <row r="10" spans="1:8" ht="65.25" customHeight="1">
      <c r="A10" s="713"/>
      <c r="B10" s="713"/>
      <c r="C10" s="713"/>
      <c r="D10" s="713"/>
      <c r="E10" s="728"/>
      <c r="F10" s="715"/>
      <c r="G10" s="730"/>
      <c r="H10" s="270">
        <v>2021</v>
      </c>
    </row>
    <row r="11" spans="1:8">
      <c r="A11" s="271" t="s">
        <v>44</v>
      </c>
      <c r="B11" s="272" t="s">
        <v>458</v>
      </c>
      <c r="C11" s="272">
        <f>SUM(C12:C13,C15)</f>
        <v>32772358</v>
      </c>
      <c r="D11" s="272">
        <f t="shared" ref="D11:D27" si="0">E11+F11+G11+H11</f>
        <v>32772358</v>
      </c>
      <c r="E11" s="272">
        <f>E12+E13+E15</f>
        <v>11676958</v>
      </c>
      <c r="F11" s="272">
        <f>F12+F13+F15</f>
        <v>8031796</v>
      </c>
      <c r="G11" s="272">
        <f>G12+G13+G15</f>
        <v>7031796</v>
      </c>
      <c r="H11" s="272">
        <f>H12+H13+H15</f>
        <v>6031808</v>
      </c>
    </row>
    <row r="12" spans="1:8">
      <c r="A12" s="271" t="s">
        <v>45</v>
      </c>
      <c r="B12" s="273" t="s">
        <v>423</v>
      </c>
      <c r="C12" s="272"/>
      <c r="D12" s="272">
        <f t="shared" si="0"/>
        <v>0</v>
      </c>
      <c r="E12" s="272"/>
      <c r="F12" s="272"/>
      <c r="G12" s="272"/>
      <c r="H12" s="272"/>
    </row>
    <row r="13" spans="1:8">
      <c r="A13" s="271" t="s">
        <v>46</v>
      </c>
      <c r="B13" s="273" t="s">
        <v>424</v>
      </c>
      <c r="C13" s="272">
        <v>32772358</v>
      </c>
      <c r="D13" s="272">
        <f>E13+F13+G13+H13</f>
        <v>32772358</v>
      </c>
      <c r="E13" s="272">
        <v>11676958</v>
      </c>
      <c r="F13" s="272">
        <v>8031796</v>
      </c>
      <c r="G13" s="272">
        <v>7031796</v>
      </c>
      <c r="H13" s="272">
        <v>6031808</v>
      </c>
    </row>
    <row r="14" spans="1:8">
      <c r="A14" s="271" t="s">
        <v>47</v>
      </c>
      <c r="B14" s="274" t="s">
        <v>425</v>
      </c>
      <c r="C14" s="146">
        <v>32772358</v>
      </c>
      <c r="D14" s="272">
        <f t="shared" si="0"/>
        <v>32772358</v>
      </c>
      <c r="E14" s="272">
        <v>11676958</v>
      </c>
      <c r="F14" s="272">
        <v>8031796</v>
      </c>
      <c r="G14" s="272">
        <v>7031796</v>
      </c>
      <c r="H14" s="272">
        <v>6031808</v>
      </c>
    </row>
    <row r="15" spans="1:8">
      <c r="A15" s="271" t="s">
        <v>48</v>
      </c>
      <c r="B15" s="273" t="s">
        <v>426</v>
      </c>
      <c r="C15" s="272"/>
      <c r="D15" s="272">
        <f t="shared" si="0"/>
        <v>0</v>
      </c>
      <c r="E15" s="272"/>
      <c r="F15" s="272"/>
      <c r="G15" s="272"/>
      <c r="H15" s="272"/>
    </row>
    <row r="16" spans="1:8">
      <c r="A16" s="271" t="s">
        <v>49</v>
      </c>
      <c r="B16" s="272" t="s">
        <v>427</v>
      </c>
      <c r="C16" s="272"/>
      <c r="D16" s="272">
        <f t="shared" si="0"/>
        <v>0</v>
      </c>
      <c r="E16" s="272"/>
      <c r="F16" s="272"/>
      <c r="G16" s="272"/>
      <c r="H16" s="272"/>
    </row>
    <row r="17" spans="1:8">
      <c r="A17" s="271" t="s">
        <v>50</v>
      </c>
      <c r="B17" s="272" t="s">
        <v>428</v>
      </c>
      <c r="C17" s="272"/>
      <c r="D17" s="272">
        <f t="shared" si="0"/>
        <v>0</v>
      </c>
      <c r="E17" s="272"/>
      <c r="F17" s="272"/>
      <c r="G17" s="272"/>
      <c r="H17" s="272"/>
    </row>
    <row r="18" spans="1:8">
      <c r="A18" s="271" t="s">
        <v>51</v>
      </c>
      <c r="B18" s="272" t="s">
        <v>429</v>
      </c>
      <c r="C18" s="272"/>
      <c r="D18" s="272">
        <f t="shared" si="0"/>
        <v>0</v>
      </c>
      <c r="E18" s="272"/>
      <c r="F18" s="272"/>
      <c r="G18" s="272"/>
      <c r="H18" s="272"/>
    </row>
    <row r="19" spans="1:8">
      <c r="A19" s="271" t="s">
        <v>52</v>
      </c>
      <c r="B19" s="272" t="s">
        <v>430</v>
      </c>
      <c r="C19" s="272"/>
      <c r="D19" s="272">
        <f t="shared" si="0"/>
        <v>0</v>
      </c>
      <c r="E19" s="272"/>
      <c r="F19" s="272"/>
      <c r="G19" s="272"/>
      <c r="H19" s="272"/>
    </row>
    <row r="20" spans="1:8">
      <c r="A20" s="271" t="s">
        <v>65</v>
      </c>
      <c r="B20" s="272" t="s">
        <v>431</v>
      </c>
      <c r="C20" s="272"/>
      <c r="D20" s="272">
        <f t="shared" si="0"/>
        <v>0</v>
      </c>
      <c r="E20" s="272"/>
      <c r="F20" s="272"/>
      <c r="G20" s="272"/>
      <c r="H20" s="272"/>
    </row>
    <row r="21" spans="1:8">
      <c r="A21" s="271" t="s">
        <v>67</v>
      </c>
      <c r="B21" s="272" t="s">
        <v>432</v>
      </c>
      <c r="C21" s="272"/>
      <c r="D21" s="272">
        <f t="shared" si="0"/>
        <v>0</v>
      </c>
      <c r="E21" s="272"/>
      <c r="F21" s="272"/>
      <c r="G21" s="272"/>
      <c r="H21" s="272"/>
    </row>
    <row r="22" spans="1:8">
      <c r="A22" s="271" t="s">
        <v>69</v>
      </c>
      <c r="B22" s="272" t="s">
        <v>433</v>
      </c>
      <c r="C22" s="272"/>
      <c r="D22" s="272">
        <f t="shared" si="0"/>
        <v>0</v>
      </c>
      <c r="E22" s="272"/>
      <c r="F22" s="272"/>
      <c r="G22" s="272"/>
      <c r="H22" s="272"/>
    </row>
    <row r="23" spans="1:8">
      <c r="A23" s="271" t="s">
        <v>71</v>
      </c>
      <c r="B23" s="272" t="s">
        <v>434</v>
      </c>
      <c r="C23" s="272"/>
      <c r="D23" s="272">
        <f t="shared" si="0"/>
        <v>0</v>
      </c>
      <c r="E23" s="272"/>
      <c r="F23" s="272"/>
      <c r="G23" s="272"/>
      <c r="H23" s="272"/>
    </row>
    <row r="24" spans="1:8">
      <c r="A24" s="271" t="s">
        <v>72</v>
      </c>
      <c r="B24" s="272" t="s">
        <v>435</v>
      </c>
      <c r="C24" s="272"/>
      <c r="D24" s="272">
        <f t="shared" si="0"/>
        <v>0</v>
      </c>
      <c r="E24" s="272"/>
      <c r="F24" s="272"/>
      <c r="G24" s="272"/>
      <c r="H24" s="272"/>
    </row>
    <row r="25" spans="1:8">
      <c r="A25" s="271" t="s">
        <v>73</v>
      </c>
      <c r="B25" s="272" t="s">
        <v>436</v>
      </c>
      <c r="C25" s="272"/>
      <c r="D25" s="272">
        <f t="shared" si="0"/>
        <v>0</v>
      </c>
      <c r="E25" s="272"/>
      <c r="F25" s="272"/>
      <c r="G25" s="272"/>
      <c r="H25" s="272"/>
    </row>
    <row r="26" spans="1:8">
      <c r="A26" s="271" t="s">
        <v>74</v>
      </c>
      <c r="B26" s="272" t="s">
        <v>437</v>
      </c>
      <c r="C26" s="272"/>
      <c r="D26" s="272">
        <f t="shared" si="0"/>
        <v>0</v>
      </c>
      <c r="E26" s="272"/>
      <c r="F26" s="272"/>
      <c r="G26" s="272"/>
      <c r="H26" s="272"/>
    </row>
    <row r="27" spans="1:8">
      <c r="A27" s="271" t="s">
        <v>75</v>
      </c>
      <c r="B27" s="272" t="s">
        <v>438</v>
      </c>
      <c r="C27" s="272"/>
      <c r="D27" s="272">
        <f t="shared" si="0"/>
        <v>0</v>
      </c>
      <c r="E27" s="272"/>
      <c r="F27" s="272"/>
      <c r="G27" s="272"/>
      <c r="H27" s="272"/>
    </row>
    <row r="28" spans="1:8">
      <c r="A28" s="271" t="s">
        <v>76</v>
      </c>
      <c r="B28" s="275" t="s">
        <v>439</v>
      </c>
      <c r="C28" s="275">
        <f t="shared" ref="C28:H28" si="1">SUM(C11,C16:C27)</f>
        <v>32772358</v>
      </c>
      <c r="D28" s="275">
        <f>SUM(D11,D16:D27)</f>
        <v>32772358</v>
      </c>
      <c r="E28" s="275">
        <f t="shared" si="1"/>
        <v>11676958</v>
      </c>
      <c r="F28" s="275">
        <f t="shared" si="1"/>
        <v>8031796</v>
      </c>
      <c r="G28" s="275">
        <f t="shared" si="1"/>
        <v>7031796</v>
      </c>
      <c r="H28" s="275">
        <f t="shared" si="1"/>
        <v>6031808</v>
      </c>
    </row>
    <row r="29" spans="1:8">
      <c r="A29" s="271" t="s">
        <v>77</v>
      </c>
      <c r="B29" s="276" t="s">
        <v>5</v>
      </c>
      <c r="C29" s="272">
        <v>12960000</v>
      </c>
      <c r="D29" s="272">
        <f>E29+F29+G29+H29</f>
        <v>12960000</v>
      </c>
      <c r="E29" s="272">
        <v>4536000</v>
      </c>
      <c r="F29" s="272">
        <v>3627672</v>
      </c>
      <c r="G29" s="272">
        <v>2808000</v>
      </c>
      <c r="H29" s="272">
        <v>1988328</v>
      </c>
    </row>
    <row r="30" spans="1:8">
      <c r="A30" s="271" t="s">
        <v>78</v>
      </c>
      <c r="B30" s="276" t="s">
        <v>440</v>
      </c>
      <c r="C30" s="272">
        <v>2851200</v>
      </c>
      <c r="D30" s="272">
        <f t="shared" ref="D30:D42" si="2">E30+F30+G30+H30</f>
        <v>2851200</v>
      </c>
      <c r="E30" s="272">
        <v>997920</v>
      </c>
      <c r="F30" s="272">
        <v>798088</v>
      </c>
      <c r="G30" s="272">
        <v>617760</v>
      </c>
      <c r="H30" s="272">
        <v>437432</v>
      </c>
    </row>
    <row r="31" spans="1:8">
      <c r="A31" s="271" t="s">
        <v>81</v>
      </c>
      <c r="B31" s="276" t="s">
        <v>7</v>
      </c>
      <c r="C31" s="272">
        <v>16443268</v>
      </c>
      <c r="D31" s="272">
        <f t="shared" si="2"/>
        <v>16443268</v>
      </c>
      <c r="E31" s="272">
        <v>5625148</v>
      </c>
      <c r="F31" s="272">
        <v>3606036</v>
      </c>
      <c r="G31" s="272">
        <v>3606036</v>
      </c>
      <c r="H31" s="272">
        <v>3606048</v>
      </c>
    </row>
    <row r="32" spans="1:8">
      <c r="A32" s="271" t="s">
        <v>83</v>
      </c>
      <c r="B32" s="277" t="s">
        <v>441</v>
      </c>
      <c r="C32" s="272"/>
      <c r="D32" s="272">
        <f t="shared" si="2"/>
        <v>0</v>
      </c>
      <c r="E32" s="272">
        <v>0</v>
      </c>
      <c r="F32" s="272"/>
      <c r="G32" s="272"/>
      <c r="H32" s="272"/>
    </row>
    <row r="33" spans="1:8">
      <c r="A33" s="271" t="s">
        <v>85</v>
      </c>
      <c r="B33" s="276" t="s">
        <v>443</v>
      </c>
      <c r="C33" s="272">
        <v>407787</v>
      </c>
      <c r="D33" s="272">
        <f t="shared" si="2"/>
        <v>407787</v>
      </c>
      <c r="E33" s="272">
        <v>407787</v>
      </c>
      <c r="F33" s="272"/>
      <c r="G33" s="272"/>
      <c r="H33" s="272"/>
    </row>
    <row r="34" spans="1:8">
      <c r="A34" s="271" t="s">
        <v>87</v>
      </c>
      <c r="B34" s="276" t="s">
        <v>444</v>
      </c>
      <c r="C34" s="272">
        <v>110103</v>
      </c>
      <c r="D34" s="272">
        <f t="shared" si="2"/>
        <v>110103</v>
      </c>
      <c r="E34" s="272">
        <v>110103</v>
      </c>
      <c r="F34" s="272"/>
      <c r="G34" s="272"/>
      <c r="H34" s="272"/>
    </row>
    <row r="35" spans="1:8">
      <c r="A35" s="271" t="s">
        <v>89</v>
      </c>
      <c r="B35" s="276" t="s">
        <v>445</v>
      </c>
      <c r="C35" s="272"/>
      <c r="D35" s="272">
        <f t="shared" si="2"/>
        <v>0</v>
      </c>
      <c r="E35" s="272"/>
      <c r="F35" s="272"/>
      <c r="G35" s="272"/>
      <c r="H35" s="272"/>
    </row>
    <row r="36" spans="1:8">
      <c r="A36" s="271" t="s">
        <v>91</v>
      </c>
      <c r="B36" s="277" t="s">
        <v>446</v>
      </c>
      <c r="C36" s="272"/>
      <c r="D36" s="272">
        <f t="shared" si="2"/>
        <v>0</v>
      </c>
      <c r="E36" s="272"/>
      <c r="F36" s="272"/>
      <c r="G36" s="272"/>
      <c r="H36" s="272"/>
    </row>
    <row r="37" spans="1:8">
      <c r="A37" s="271" t="s">
        <v>93</v>
      </c>
      <c r="B37" s="277" t="s">
        <v>447</v>
      </c>
      <c r="C37" s="272"/>
      <c r="D37" s="272">
        <f t="shared" si="2"/>
        <v>0</v>
      </c>
      <c r="E37" s="272"/>
      <c r="F37" s="272"/>
      <c r="G37" s="272"/>
      <c r="H37" s="272"/>
    </row>
    <row r="38" spans="1:8">
      <c r="A38" s="271" t="s">
        <v>95</v>
      </c>
      <c r="B38" s="277" t="s">
        <v>448</v>
      </c>
      <c r="C38" s="272"/>
      <c r="D38" s="272">
        <f t="shared" si="2"/>
        <v>0</v>
      </c>
      <c r="E38" s="272"/>
      <c r="F38" s="272"/>
      <c r="G38" s="272"/>
      <c r="H38" s="272"/>
    </row>
    <row r="39" spans="1:8">
      <c r="A39" s="271" t="s">
        <v>96</v>
      </c>
      <c r="B39" s="277" t="s">
        <v>449</v>
      </c>
      <c r="C39" s="272"/>
      <c r="D39" s="272">
        <f t="shared" si="2"/>
        <v>0</v>
      </c>
      <c r="E39" s="272"/>
      <c r="F39" s="272"/>
      <c r="G39" s="272"/>
      <c r="H39" s="272"/>
    </row>
    <row r="40" spans="1:8">
      <c r="A40" s="271" t="s">
        <v>97</v>
      </c>
      <c r="B40" s="277" t="s">
        <v>450</v>
      </c>
      <c r="C40" s="272"/>
      <c r="D40" s="272">
        <f t="shared" si="2"/>
        <v>0</v>
      </c>
      <c r="E40" s="272"/>
      <c r="F40" s="272"/>
      <c r="G40" s="272"/>
      <c r="H40" s="272"/>
    </row>
    <row r="41" spans="1:8">
      <c r="A41" s="271" t="s">
        <v>98</v>
      </c>
      <c r="B41" s="277" t="s">
        <v>451</v>
      </c>
      <c r="C41" s="272"/>
      <c r="D41" s="272">
        <f t="shared" si="2"/>
        <v>0</v>
      </c>
      <c r="E41" s="272"/>
      <c r="F41" s="272"/>
      <c r="G41" s="272"/>
      <c r="H41" s="272"/>
    </row>
    <row r="42" spans="1:8">
      <c r="A42" s="271" t="s">
        <v>99</v>
      </c>
      <c r="B42" s="277" t="s">
        <v>452</v>
      </c>
      <c r="C42" s="272"/>
      <c r="D42" s="272">
        <f t="shared" si="2"/>
        <v>0</v>
      </c>
      <c r="E42" s="272"/>
      <c r="F42" s="272"/>
      <c r="G42" s="272"/>
      <c r="H42" s="272"/>
    </row>
    <row r="43" spans="1:8">
      <c r="A43" s="271" t="s">
        <v>100</v>
      </c>
      <c r="B43" s="278" t="s">
        <v>453</v>
      </c>
      <c r="C43" s="272">
        <f t="shared" ref="C43:H43" si="3">SUM(C29,C30,C31,C32,C33:C34,C36)</f>
        <v>32772358</v>
      </c>
      <c r="D43" s="272">
        <f t="shared" si="3"/>
        <v>32772358</v>
      </c>
      <c r="E43" s="272">
        <f t="shared" si="3"/>
        <v>11676958</v>
      </c>
      <c r="F43" s="272">
        <f t="shared" si="3"/>
        <v>8031796</v>
      </c>
      <c r="G43" s="272">
        <f t="shared" si="3"/>
        <v>7031796</v>
      </c>
      <c r="H43" s="272">
        <f t="shared" si="3"/>
        <v>6031808</v>
      </c>
    </row>
    <row r="44" spans="1:8">
      <c r="A44" s="271" t="s">
        <v>101</v>
      </c>
      <c r="B44" s="278" t="s">
        <v>454</v>
      </c>
      <c r="C44" s="272"/>
      <c r="D44" s="272"/>
      <c r="E44" s="272"/>
      <c r="F44" s="272"/>
      <c r="G44" s="272"/>
      <c r="H44" s="272"/>
    </row>
    <row r="45" spans="1:8">
      <c r="A45" s="271" t="s">
        <v>102</v>
      </c>
      <c r="B45" s="278" t="s">
        <v>455</v>
      </c>
      <c r="C45" s="275">
        <f t="shared" ref="C45:H45" si="4">SUM(C43:C44)</f>
        <v>32772358</v>
      </c>
      <c r="D45" s="275">
        <f t="shared" si="4"/>
        <v>32772358</v>
      </c>
      <c r="E45" s="275">
        <f t="shared" si="4"/>
        <v>11676958</v>
      </c>
      <c r="F45" s="275">
        <f t="shared" si="4"/>
        <v>8031796</v>
      </c>
      <c r="G45" s="275">
        <f t="shared" si="4"/>
        <v>7031796</v>
      </c>
      <c r="H45" s="275">
        <f t="shared" si="4"/>
        <v>6031808</v>
      </c>
    </row>
    <row r="79" spans="1:8">
      <c r="A79" s="718" t="s">
        <v>414</v>
      </c>
      <c r="B79" s="718"/>
      <c r="C79" s="718"/>
      <c r="D79" s="718"/>
      <c r="E79" s="718"/>
      <c r="F79" s="718"/>
      <c r="G79" s="718"/>
      <c r="H79" s="718"/>
    </row>
    <row r="80" spans="1:8">
      <c r="A80" s="718" t="s">
        <v>415</v>
      </c>
      <c r="B80" s="718"/>
      <c r="C80" s="718"/>
      <c r="D80" s="718"/>
      <c r="E80" s="718"/>
      <c r="F80" s="718"/>
      <c r="G80" s="718"/>
      <c r="H80" s="718"/>
    </row>
    <row r="81" spans="1:8">
      <c r="A81" s="719"/>
      <c r="B81" s="720"/>
      <c r="C81" s="721" t="s">
        <v>333</v>
      </c>
      <c r="D81" s="722"/>
      <c r="E81" s="722"/>
      <c r="F81" s="722"/>
      <c r="G81" s="722"/>
      <c r="H81" s="722"/>
    </row>
    <row r="82" spans="1:8" ht="28.5" customHeight="1">
      <c r="A82" s="723" t="s">
        <v>416</v>
      </c>
      <c r="B82" s="723"/>
      <c r="C82" s="716" t="s">
        <v>456</v>
      </c>
      <c r="D82" s="724"/>
      <c r="E82" s="724"/>
      <c r="F82" s="724"/>
      <c r="G82" s="724"/>
      <c r="H82" s="717"/>
    </row>
    <row r="83" spans="1:8">
      <c r="A83" s="723" t="s">
        <v>417</v>
      </c>
      <c r="B83" s="723"/>
      <c r="C83" s="718" t="s">
        <v>399</v>
      </c>
      <c r="D83" s="718"/>
      <c r="E83" s="718"/>
      <c r="F83" s="718"/>
      <c r="G83" s="718"/>
      <c r="H83" s="718"/>
    </row>
    <row r="84" spans="1:8">
      <c r="A84" s="723" t="s">
        <v>418</v>
      </c>
      <c r="B84" s="723"/>
      <c r="C84" s="718"/>
      <c r="D84" s="718"/>
      <c r="E84" s="718"/>
      <c r="F84" s="718"/>
      <c r="G84" s="718"/>
      <c r="H84" s="718"/>
    </row>
    <row r="85" spans="1:8">
      <c r="A85" s="723" t="s">
        <v>419</v>
      </c>
      <c r="B85" s="723"/>
      <c r="C85" s="725"/>
      <c r="D85" s="726"/>
      <c r="E85" s="726"/>
      <c r="F85" s="726"/>
      <c r="G85" s="726"/>
      <c r="H85" s="726"/>
    </row>
    <row r="86" spans="1:8" ht="87" customHeight="1">
      <c r="A86" s="713" t="s">
        <v>0</v>
      </c>
      <c r="B86" s="713" t="s">
        <v>55</v>
      </c>
      <c r="C86" s="713" t="s">
        <v>420</v>
      </c>
      <c r="D86" s="713" t="s">
        <v>421</v>
      </c>
      <c r="E86" s="727">
        <v>2018</v>
      </c>
      <c r="F86" s="714">
        <v>2019</v>
      </c>
      <c r="G86" s="729">
        <v>2020</v>
      </c>
      <c r="H86" s="327" t="s">
        <v>422</v>
      </c>
    </row>
    <row r="87" spans="1:8" ht="65.25" customHeight="1">
      <c r="A87" s="713"/>
      <c r="B87" s="713"/>
      <c r="C87" s="713"/>
      <c r="D87" s="713"/>
      <c r="E87" s="728"/>
      <c r="F87" s="715"/>
      <c r="G87" s="730"/>
      <c r="H87" s="270">
        <v>2021</v>
      </c>
    </row>
    <row r="88" spans="1:8">
      <c r="A88" s="271" t="s">
        <v>44</v>
      </c>
      <c r="B88" s="272" t="s">
        <v>457</v>
      </c>
      <c r="C88" s="272">
        <f>SUM(C89:C90,C92)</f>
        <v>2407400</v>
      </c>
      <c r="D88" s="272">
        <f>E88+F88+G88+H88</f>
        <v>2407400</v>
      </c>
      <c r="E88" s="272">
        <f>E89+E90+E92</f>
        <v>2407400</v>
      </c>
      <c r="F88" s="272">
        <f>F89+F90+F92</f>
        <v>0</v>
      </c>
      <c r="G88" s="272">
        <f>G89+G90+G92</f>
        <v>0</v>
      </c>
      <c r="H88" s="272">
        <f>H89+H90+H92</f>
        <v>0</v>
      </c>
    </row>
    <row r="89" spans="1:8">
      <c r="A89" s="271" t="s">
        <v>45</v>
      </c>
      <c r="B89" s="273" t="s">
        <v>423</v>
      </c>
      <c r="C89" s="272"/>
      <c r="D89" s="272">
        <f>E89+F89+G89+H89</f>
        <v>0</v>
      </c>
      <c r="E89" s="272"/>
      <c r="F89" s="272"/>
      <c r="G89" s="272"/>
      <c r="H89" s="272"/>
    </row>
    <row r="90" spans="1:8">
      <c r="A90" s="271" t="s">
        <v>46</v>
      </c>
      <c r="B90" s="273" t="s">
        <v>424</v>
      </c>
      <c r="C90" s="272">
        <v>2407400</v>
      </c>
      <c r="D90" s="272">
        <v>2407400</v>
      </c>
      <c r="E90" s="272">
        <v>2407400</v>
      </c>
      <c r="F90" s="272">
        <v>0</v>
      </c>
      <c r="G90" s="272">
        <v>0</v>
      </c>
      <c r="H90" s="272">
        <v>0</v>
      </c>
    </row>
    <row r="91" spans="1:8">
      <c r="A91" s="271" t="s">
        <v>47</v>
      </c>
      <c r="B91" s="274" t="s">
        <v>425</v>
      </c>
      <c r="C91" s="146">
        <v>2407400</v>
      </c>
      <c r="D91" s="272">
        <v>2407400</v>
      </c>
      <c r="E91" s="272">
        <v>2407400</v>
      </c>
      <c r="F91" s="272">
        <v>0</v>
      </c>
      <c r="G91" s="272">
        <v>0</v>
      </c>
      <c r="H91" s="272">
        <v>0</v>
      </c>
    </row>
    <row r="92" spans="1:8">
      <c r="A92" s="271" t="s">
        <v>48</v>
      </c>
      <c r="B92" s="273" t="s">
        <v>426</v>
      </c>
      <c r="C92" s="272"/>
      <c r="D92" s="272">
        <f t="shared" ref="D92:D104" si="5">E92+F92+G92+H92</f>
        <v>0</v>
      </c>
      <c r="E92" s="272"/>
      <c r="F92" s="272"/>
      <c r="G92" s="272"/>
      <c r="H92" s="272"/>
    </row>
    <row r="93" spans="1:8">
      <c r="A93" s="271" t="s">
        <v>49</v>
      </c>
      <c r="B93" s="272" t="s">
        <v>427</v>
      </c>
      <c r="C93" s="272"/>
      <c r="D93" s="272">
        <f t="shared" si="5"/>
        <v>0</v>
      </c>
      <c r="E93" s="272"/>
      <c r="F93" s="272"/>
      <c r="G93" s="272"/>
      <c r="H93" s="272"/>
    </row>
    <row r="94" spans="1:8">
      <c r="A94" s="271" t="s">
        <v>50</v>
      </c>
      <c r="B94" s="272" t="s">
        <v>428</v>
      </c>
      <c r="C94" s="272"/>
      <c r="D94" s="272">
        <f t="shared" si="5"/>
        <v>0</v>
      </c>
      <c r="E94" s="272"/>
      <c r="F94" s="272"/>
      <c r="G94" s="272"/>
      <c r="H94" s="272"/>
    </row>
    <row r="95" spans="1:8">
      <c r="A95" s="271" t="s">
        <v>51</v>
      </c>
      <c r="B95" s="272" t="s">
        <v>429</v>
      </c>
      <c r="C95" s="272"/>
      <c r="D95" s="272">
        <f t="shared" si="5"/>
        <v>0</v>
      </c>
      <c r="E95" s="272"/>
      <c r="F95" s="272"/>
      <c r="G95" s="272"/>
      <c r="H95" s="272"/>
    </row>
    <row r="96" spans="1:8">
      <c r="A96" s="271" t="s">
        <v>52</v>
      </c>
      <c r="B96" s="272" t="s">
        <v>430</v>
      </c>
      <c r="C96" s="272"/>
      <c r="D96" s="272">
        <f t="shared" si="5"/>
        <v>0</v>
      </c>
      <c r="E96" s="272"/>
      <c r="F96" s="272"/>
      <c r="G96" s="272"/>
      <c r="H96" s="272"/>
    </row>
    <row r="97" spans="1:8">
      <c r="A97" s="271" t="s">
        <v>65</v>
      </c>
      <c r="B97" s="272" t="s">
        <v>431</v>
      </c>
      <c r="C97" s="272"/>
      <c r="D97" s="272">
        <f t="shared" si="5"/>
        <v>0</v>
      </c>
      <c r="E97" s="272"/>
      <c r="F97" s="272"/>
      <c r="G97" s="272"/>
      <c r="H97" s="272"/>
    </row>
    <row r="98" spans="1:8">
      <c r="A98" s="271" t="s">
        <v>67</v>
      </c>
      <c r="B98" s="272" t="s">
        <v>432</v>
      </c>
      <c r="C98" s="272"/>
      <c r="D98" s="272">
        <f t="shared" si="5"/>
        <v>0</v>
      </c>
      <c r="E98" s="272"/>
      <c r="F98" s="272"/>
      <c r="G98" s="272"/>
      <c r="H98" s="272"/>
    </row>
    <row r="99" spans="1:8">
      <c r="A99" s="271" t="s">
        <v>69</v>
      </c>
      <c r="B99" s="272" t="s">
        <v>433</v>
      </c>
      <c r="C99" s="272"/>
      <c r="D99" s="272">
        <f t="shared" si="5"/>
        <v>0</v>
      </c>
      <c r="E99" s="272"/>
      <c r="F99" s="272"/>
      <c r="G99" s="272"/>
      <c r="H99" s="272"/>
    </row>
    <row r="100" spans="1:8">
      <c r="A100" s="271" t="s">
        <v>71</v>
      </c>
      <c r="B100" s="272" t="s">
        <v>434</v>
      </c>
      <c r="C100" s="272"/>
      <c r="D100" s="272">
        <f t="shared" si="5"/>
        <v>0</v>
      </c>
      <c r="E100" s="272"/>
      <c r="F100" s="272"/>
      <c r="G100" s="272"/>
      <c r="H100" s="272"/>
    </row>
    <row r="101" spans="1:8">
      <c r="A101" s="271" t="s">
        <v>72</v>
      </c>
      <c r="B101" s="272" t="s">
        <v>435</v>
      </c>
      <c r="C101" s="272"/>
      <c r="D101" s="272">
        <f t="shared" si="5"/>
        <v>0</v>
      </c>
      <c r="E101" s="272"/>
      <c r="F101" s="272"/>
      <c r="G101" s="272"/>
      <c r="H101" s="272"/>
    </row>
    <row r="102" spans="1:8">
      <c r="A102" s="271" t="s">
        <v>73</v>
      </c>
      <c r="B102" s="272" t="s">
        <v>436</v>
      </c>
      <c r="C102" s="272"/>
      <c r="D102" s="272">
        <f t="shared" si="5"/>
        <v>0</v>
      </c>
      <c r="E102" s="272"/>
      <c r="F102" s="272"/>
      <c r="G102" s="272"/>
      <c r="H102" s="272"/>
    </row>
    <row r="103" spans="1:8">
      <c r="A103" s="271" t="s">
        <v>74</v>
      </c>
      <c r="B103" s="272" t="s">
        <v>437</v>
      </c>
      <c r="C103" s="272"/>
      <c r="D103" s="272">
        <f t="shared" si="5"/>
        <v>0</v>
      </c>
      <c r="E103" s="272"/>
      <c r="F103" s="272"/>
      <c r="G103" s="272"/>
      <c r="H103" s="272"/>
    </row>
    <row r="104" spans="1:8">
      <c r="A104" s="271" t="s">
        <v>75</v>
      </c>
      <c r="B104" s="272" t="s">
        <v>438</v>
      </c>
      <c r="C104" s="272"/>
      <c r="D104" s="272">
        <f t="shared" si="5"/>
        <v>0</v>
      </c>
      <c r="E104" s="272"/>
      <c r="F104" s="272"/>
      <c r="G104" s="272"/>
      <c r="H104" s="272"/>
    </row>
    <row r="105" spans="1:8">
      <c r="A105" s="271" t="s">
        <v>76</v>
      </c>
      <c r="B105" s="275" t="s">
        <v>439</v>
      </c>
      <c r="C105" s="275">
        <f t="shared" ref="C105:H105" si="6">SUM(C88,C93:C104)</f>
        <v>2407400</v>
      </c>
      <c r="D105" s="275">
        <f t="shared" si="6"/>
        <v>2407400</v>
      </c>
      <c r="E105" s="275">
        <f t="shared" si="6"/>
        <v>2407400</v>
      </c>
      <c r="F105" s="275">
        <f t="shared" si="6"/>
        <v>0</v>
      </c>
      <c r="G105" s="275">
        <f t="shared" si="6"/>
        <v>0</v>
      </c>
      <c r="H105" s="275">
        <f t="shared" si="6"/>
        <v>0</v>
      </c>
    </row>
    <row r="106" spans="1:8">
      <c r="A106" s="271" t="s">
        <v>77</v>
      </c>
      <c r="B106" s="276" t="s">
        <v>5</v>
      </c>
      <c r="C106" s="272"/>
      <c r="D106" s="272">
        <f>E106+F106+G106+H106</f>
        <v>1920000</v>
      </c>
      <c r="E106" s="272">
        <v>976393</v>
      </c>
      <c r="F106" s="272">
        <v>384000</v>
      </c>
      <c r="G106" s="272">
        <v>192000</v>
      </c>
      <c r="H106" s="272">
        <v>367607</v>
      </c>
    </row>
    <row r="107" spans="1:8">
      <c r="A107" s="271" t="s">
        <v>78</v>
      </c>
      <c r="B107" s="276" t="s">
        <v>440</v>
      </c>
      <c r="C107" s="272"/>
      <c r="D107" s="272">
        <f t="shared" ref="D107:D119" si="7">E107+F107+G107+H107</f>
        <v>422400</v>
      </c>
      <c r="E107" s="272">
        <v>214807</v>
      </c>
      <c r="F107" s="272">
        <v>84480</v>
      </c>
      <c r="G107" s="272">
        <v>42240</v>
      </c>
      <c r="H107" s="272">
        <v>80873</v>
      </c>
    </row>
    <row r="108" spans="1:8">
      <c r="A108" s="271" t="s">
        <v>81</v>
      </c>
      <c r="B108" s="276" t="s">
        <v>7</v>
      </c>
      <c r="C108" s="272"/>
      <c r="D108" s="272">
        <f t="shared" si="7"/>
        <v>65000</v>
      </c>
      <c r="E108" s="272">
        <v>16466</v>
      </c>
      <c r="F108" s="272">
        <v>16248</v>
      </c>
      <c r="G108" s="272">
        <v>16248</v>
      </c>
      <c r="H108" s="272">
        <v>16038</v>
      </c>
    </row>
    <row r="109" spans="1:8">
      <c r="A109" s="271" t="s">
        <v>83</v>
      </c>
      <c r="B109" s="277" t="s">
        <v>441</v>
      </c>
      <c r="C109" s="272"/>
      <c r="D109" s="272">
        <f t="shared" si="7"/>
        <v>0</v>
      </c>
      <c r="E109" s="272"/>
      <c r="F109" s="272"/>
      <c r="G109" s="272"/>
      <c r="H109" s="272"/>
    </row>
    <row r="110" spans="1:8">
      <c r="A110" s="271" t="s">
        <v>85</v>
      </c>
      <c r="B110" s="276" t="s">
        <v>443</v>
      </c>
      <c r="C110" s="272"/>
      <c r="D110" s="272">
        <f t="shared" si="7"/>
        <v>0</v>
      </c>
      <c r="E110" s="272">
        <v>0</v>
      </c>
      <c r="F110" s="272"/>
      <c r="G110" s="272"/>
      <c r="H110" s="272"/>
    </row>
    <row r="111" spans="1:8">
      <c r="A111" s="271" t="s">
        <v>87</v>
      </c>
      <c r="B111" s="276" t="s">
        <v>444</v>
      </c>
      <c r="C111" s="272"/>
      <c r="D111" s="272">
        <f t="shared" si="7"/>
        <v>0</v>
      </c>
      <c r="E111" s="272">
        <v>0</v>
      </c>
      <c r="F111" s="272"/>
      <c r="G111" s="272"/>
      <c r="H111" s="272"/>
    </row>
    <row r="112" spans="1:8">
      <c r="A112" s="271" t="s">
        <v>89</v>
      </c>
      <c r="B112" s="276" t="s">
        <v>445</v>
      </c>
      <c r="C112" s="272"/>
      <c r="D112" s="272">
        <f t="shared" si="7"/>
        <v>0</v>
      </c>
      <c r="E112" s="272"/>
      <c r="F112" s="272"/>
      <c r="G112" s="272"/>
      <c r="H112" s="272"/>
    </row>
    <row r="113" spans="1:8">
      <c r="A113" s="271" t="s">
        <v>91</v>
      </c>
      <c r="B113" s="277" t="s">
        <v>446</v>
      </c>
      <c r="C113" s="272"/>
      <c r="D113" s="272">
        <f t="shared" si="7"/>
        <v>0</v>
      </c>
      <c r="E113" s="272"/>
      <c r="F113" s="272"/>
      <c r="G113" s="272"/>
      <c r="H113" s="272"/>
    </row>
    <row r="114" spans="1:8">
      <c r="A114" s="271" t="s">
        <v>93</v>
      </c>
      <c r="B114" s="277" t="s">
        <v>447</v>
      </c>
      <c r="C114" s="272"/>
      <c r="D114" s="272">
        <f t="shared" si="7"/>
        <v>0</v>
      </c>
      <c r="E114" s="272"/>
      <c r="F114" s="272"/>
      <c r="G114" s="272"/>
      <c r="H114" s="272"/>
    </row>
    <row r="115" spans="1:8">
      <c r="A115" s="271" t="s">
        <v>95</v>
      </c>
      <c r="B115" s="277" t="s">
        <v>448</v>
      </c>
      <c r="C115" s="272"/>
      <c r="D115" s="272">
        <f t="shared" si="7"/>
        <v>0</v>
      </c>
      <c r="E115" s="272"/>
      <c r="F115" s="272"/>
      <c r="G115" s="272"/>
      <c r="H115" s="272"/>
    </row>
    <row r="116" spans="1:8">
      <c r="A116" s="271" t="s">
        <v>96</v>
      </c>
      <c r="B116" s="277" t="s">
        <v>449</v>
      </c>
      <c r="C116" s="272"/>
      <c r="D116" s="272">
        <f t="shared" si="7"/>
        <v>0</v>
      </c>
      <c r="E116" s="272"/>
      <c r="F116" s="272"/>
      <c r="G116" s="272"/>
      <c r="H116" s="272"/>
    </row>
    <row r="117" spans="1:8">
      <c r="A117" s="271" t="s">
        <v>97</v>
      </c>
      <c r="B117" s="277" t="s">
        <v>450</v>
      </c>
      <c r="C117" s="272"/>
      <c r="D117" s="272">
        <f t="shared" si="7"/>
        <v>0</v>
      </c>
      <c r="E117" s="272"/>
      <c r="F117" s="272"/>
      <c r="G117" s="272"/>
      <c r="H117" s="272"/>
    </row>
    <row r="118" spans="1:8">
      <c r="A118" s="271" t="s">
        <v>98</v>
      </c>
      <c r="B118" s="277" t="s">
        <v>451</v>
      </c>
      <c r="C118" s="272"/>
      <c r="D118" s="272">
        <f t="shared" si="7"/>
        <v>0</v>
      </c>
      <c r="E118" s="272"/>
      <c r="F118" s="272"/>
      <c r="G118" s="272"/>
      <c r="H118" s="272"/>
    </row>
    <row r="119" spans="1:8">
      <c r="A119" s="271" t="s">
        <v>99</v>
      </c>
      <c r="B119" s="277" t="s">
        <v>452</v>
      </c>
      <c r="C119" s="272"/>
      <c r="D119" s="272">
        <f t="shared" si="7"/>
        <v>0</v>
      </c>
      <c r="E119" s="272"/>
      <c r="F119" s="272"/>
      <c r="G119" s="272"/>
      <c r="H119" s="272"/>
    </row>
    <row r="120" spans="1:8">
      <c r="A120" s="271" t="s">
        <v>100</v>
      </c>
      <c r="B120" s="278" t="s">
        <v>453</v>
      </c>
      <c r="C120" s="272">
        <f t="shared" ref="C120:H120" si="8">SUM(C106,C107,C108,C109,C110:C111,C113)</f>
        <v>0</v>
      </c>
      <c r="D120" s="272">
        <f>SUM(D106,D107,D108,D109,D110:D111,D113)</f>
        <v>2407400</v>
      </c>
      <c r="E120" s="272">
        <f t="shared" si="8"/>
        <v>1207666</v>
      </c>
      <c r="F120" s="272">
        <f t="shared" si="8"/>
        <v>484728</v>
      </c>
      <c r="G120" s="272">
        <f t="shared" si="8"/>
        <v>250488</v>
      </c>
      <c r="H120" s="272">
        <f t="shared" si="8"/>
        <v>464518</v>
      </c>
    </row>
    <row r="121" spans="1:8">
      <c r="A121" s="271" t="s">
        <v>101</v>
      </c>
      <c r="B121" s="278" t="s">
        <v>454</v>
      </c>
      <c r="C121" s="272"/>
      <c r="D121" s="272"/>
      <c r="E121" s="272"/>
      <c r="F121" s="272"/>
      <c r="G121" s="272"/>
      <c r="H121" s="272"/>
    </row>
    <row r="122" spans="1:8">
      <c r="A122" s="271" t="s">
        <v>102</v>
      </c>
      <c r="B122" s="278" t="s">
        <v>455</v>
      </c>
      <c r="C122" s="275">
        <f t="shared" ref="C122:H122" si="9">SUM(C120:C121)</f>
        <v>0</v>
      </c>
      <c r="D122" s="275">
        <f>SUM(D120:D121)</f>
        <v>2407400</v>
      </c>
      <c r="E122" s="275">
        <f t="shared" si="9"/>
        <v>1207666</v>
      </c>
      <c r="F122" s="275">
        <f t="shared" si="9"/>
        <v>484728</v>
      </c>
      <c r="G122" s="275">
        <f t="shared" si="9"/>
        <v>250488</v>
      </c>
      <c r="H122" s="275">
        <f t="shared" si="9"/>
        <v>464518</v>
      </c>
    </row>
    <row r="123" spans="1:8">
      <c r="A123" s="319"/>
      <c r="B123" s="320"/>
      <c r="C123" s="321"/>
      <c r="D123" s="321"/>
      <c r="E123" s="321"/>
      <c r="F123" s="321"/>
      <c r="G123" s="321"/>
      <c r="H123" s="321"/>
    </row>
    <row r="124" spans="1:8">
      <c r="A124" s="319"/>
      <c r="B124" s="320"/>
      <c r="C124" s="321"/>
      <c r="D124" s="321"/>
      <c r="E124" s="321"/>
      <c r="F124" s="321"/>
      <c r="G124" s="321"/>
      <c r="H124" s="321"/>
    </row>
    <row r="125" spans="1:8">
      <c r="A125" s="319"/>
      <c r="B125" s="320"/>
      <c r="C125" s="321"/>
      <c r="D125" s="321"/>
      <c r="E125" s="321"/>
      <c r="F125" s="321"/>
      <c r="G125" s="321"/>
      <c r="H125" s="321"/>
    </row>
    <row r="126" spans="1:8">
      <c r="A126" s="319"/>
      <c r="B126" s="320"/>
      <c r="C126" s="321"/>
      <c r="D126" s="321"/>
      <c r="E126" s="321"/>
      <c r="F126" s="321"/>
      <c r="G126" s="321"/>
      <c r="H126" s="321"/>
    </row>
    <row r="127" spans="1:8">
      <c r="A127" s="319"/>
      <c r="B127" s="320"/>
      <c r="C127" s="321"/>
      <c r="D127" s="321"/>
      <c r="E127" s="321"/>
      <c r="F127" s="321"/>
      <c r="G127" s="321"/>
      <c r="H127" s="321"/>
    </row>
    <row r="128" spans="1:8">
      <c r="A128" s="319"/>
      <c r="B128" s="320"/>
      <c r="C128" s="321"/>
      <c r="D128" s="321"/>
      <c r="E128" s="321"/>
      <c r="F128" s="321"/>
      <c r="G128" s="321"/>
      <c r="H128" s="321"/>
    </row>
    <row r="129" spans="1:8">
      <c r="A129" s="319"/>
      <c r="B129" s="320"/>
      <c r="C129" s="321"/>
      <c r="D129" s="321"/>
      <c r="E129" s="321"/>
      <c r="F129" s="321"/>
      <c r="G129" s="321"/>
      <c r="H129" s="321"/>
    </row>
    <row r="130" spans="1:8">
      <c r="A130" s="319"/>
      <c r="B130" s="320"/>
      <c r="C130" s="321"/>
      <c r="D130" s="321"/>
      <c r="E130" s="321"/>
      <c r="F130" s="321"/>
      <c r="G130" s="321"/>
      <c r="H130" s="321"/>
    </row>
    <row r="131" spans="1:8">
      <c r="A131" s="319"/>
      <c r="B131" s="320"/>
      <c r="C131" s="321"/>
      <c r="D131" s="321"/>
      <c r="E131" s="321"/>
      <c r="F131" s="321"/>
      <c r="G131" s="321"/>
      <c r="H131" s="321"/>
    </row>
    <row r="132" spans="1:8">
      <c r="A132" s="319"/>
      <c r="B132" s="320"/>
      <c r="C132" s="321"/>
      <c r="D132" s="321"/>
      <c r="E132" s="321"/>
      <c r="F132" s="321"/>
      <c r="G132" s="321"/>
      <c r="H132" s="321"/>
    </row>
    <row r="133" spans="1:8">
      <c r="A133" s="319"/>
      <c r="B133" s="320"/>
      <c r="C133" s="321"/>
      <c r="D133" s="321"/>
      <c r="E133" s="321"/>
      <c r="F133" s="321"/>
      <c r="G133" s="321"/>
      <c r="H133" s="321"/>
    </row>
    <row r="134" spans="1:8">
      <c r="A134" s="319"/>
      <c r="B134" s="320"/>
      <c r="C134" s="321"/>
      <c r="D134" s="321"/>
      <c r="E134" s="321"/>
      <c r="F134" s="321"/>
      <c r="G134" s="321"/>
      <c r="H134" s="321"/>
    </row>
    <row r="135" spans="1:8">
      <c r="A135" s="319"/>
      <c r="B135" s="320"/>
      <c r="C135" s="321"/>
      <c r="D135" s="321"/>
      <c r="E135" s="321"/>
      <c r="F135" s="321"/>
      <c r="G135" s="321"/>
      <c r="H135" s="321"/>
    </row>
    <row r="136" spans="1:8">
      <c r="A136" s="319"/>
      <c r="B136" s="320"/>
      <c r="C136" s="321"/>
      <c r="D136" s="321"/>
      <c r="E136" s="321"/>
      <c r="F136" s="321"/>
      <c r="G136" s="321"/>
      <c r="H136" s="321"/>
    </row>
    <row r="137" spans="1:8">
      <c r="A137" s="319"/>
      <c r="B137" s="320"/>
      <c r="C137" s="321"/>
      <c r="D137" s="321"/>
      <c r="E137" s="321"/>
      <c r="F137" s="321"/>
      <c r="G137" s="321"/>
      <c r="H137" s="321"/>
    </row>
    <row r="138" spans="1:8">
      <c r="A138" s="319"/>
      <c r="B138" s="320"/>
      <c r="C138" s="321"/>
      <c r="D138" s="321"/>
      <c r="E138" s="321"/>
      <c r="F138" s="321"/>
      <c r="G138" s="321"/>
      <c r="H138" s="321"/>
    </row>
    <row r="139" spans="1:8">
      <c r="A139" s="319"/>
      <c r="B139" s="320"/>
      <c r="C139" s="321"/>
      <c r="D139" s="321"/>
      <c r="E139" s="321"/>
      <c r="F139" s="321"/>
      <c r="G139" s="321"/>
      <c r="H139" s="321"/>
    </row>
    <row r="140" spans="1:8">
      <c r="A140" s="319"/>
      <c r="B140" s="320"/>
      <c r="C140" s="321"/>
      <c r="D140" s="321"/>
      <c r="E140" s="321"/>
      <c r="F140" s="321"/>
      <c r="G140" s="321"/>
      <c r="H140" s="321"/>
    </row>
    <row r="141" spans="1:8">
      <c r="A141" s="319"/>
      <c r="B141" s="320"/>
      <c r="C141" s="321"/>
      <c r="D141" s="321"/>
      <c r="E141" s="321"/>
      <c r="F141" s="321"/>
      <c r="G141" s="321"/>
      <c r="H141" s="321"/>
    </row>
    <row r="142" spans="1:8">
      <c r="A142" s="319"/>
      <c r="B142" s="320"/>
      <c r="C142" s="321"/>
      <c r="D142" s="321"/>
      <c r="E142" s="321"/>
      <c r="F142" s="321"/>
      <c r="G142" s="321"/>
      <c r="H142" s="321"/>
    </row>
    <row r="143" spans="1:8">
      <c r="A143" s="319"/>
      <c r="B143" s="320"/>
      <c r="C143" s="321"/>
      <c r="D143" s="321"/>
      <c r="E143" s="321"/>
      <c r="F143" s="321"/>
      <c r="G143" s="321"/>
      <c r="H143" s="321"/>
    </row>
    <row r="144" spans="1:8">
      <c r="A144" s="319"/>
      <c r="B144" s="320"/>
      <c r="C144" s="321"/>
      <c r="D144" s="321"/>
      <c r="E144" s="321"/>
      <c r="F144" s="321"/>
      <c r="G144" s="321"/>
      <c r="H144" s="321"/>
    </row>
    <row r="145" spans="1:9">
      <c r="A145" s="319"/>
      <c r="B145" s="320"/>
      <c r="C145" s="321"/>
      <c r="D145" s="321"/>
      <c r="E145" s="321"/>
      <c r="F145" s="321"/>
      <c r="G145" s="321"/>
      <c r="H145" s="321"/>
    </row>
    <row r="146" spans="1:9">
      <c r="A146" s="319"/>
      <c r="B146" s="320"/>
      <c r="C146" s="321"/>
      <c r="D146" s="321"/>
      <c r="E146" s="321"/>
      <c r="F146" s="321"/>
      <c r="G146" s="321"/>
      <c r="H146" s="321"/>
    </row>
    <row r="147" spans="1:9">
      <c r="A147" s="319"/>
      <c r="B147" s="320"/>
      <c r="C147" s="321"/>
      <c r="D147" s="321"/>
      <c r="E147" s="321"/>
      <c r="F147" s="321"/>
      <c r="G147" s="321"/>
      <c r="H147" s="321"/>
    </row>
    <row r="148" spans="1:9">
      <c r="A148" s="319"/>
      <c r="B148" s="320"/>
      <c r="C148" s="321"/>
      <c r="D148" s="321"/>
      <c r="E148" s="321"/>
      <c r="F148" s="321"/>
      <c r="G148" s="321"/>
      <c r="H148" s="321"/>
    </row>
    <row r="149" spans="1:9">
      <c r="A149" s="319"/>
      <c r="B149" s="320"/>
      <c r="C149" s="321"/>
      <c r="D149" s="321"/>
      <c r="E149" s="321"/>
      <c r="F149" s="321"/>
      <c r="G149" s="321"/>
      <c r="H149" s="321"/>
    </row>
    <row r="150" spans="1:9">
      <c r="A150" s="319"/>
      <c r="B150" s="320"/>
      <c r="C150" s="321"/>
      <c r="D150" s="321"/>
      <c r="E150" s="321"/>
      <c r="F150" s="321"/>
      <c r="G150" s="321"/>
      <c r="H150" s="321"/>
    </row>
    <row r="151" spans="1:9">
      <c r="A151" s="319"/>
      <c r="B151" s="320"/>
      <c r="C151" s="321"/>
      <c r="D151" s="321"/>
      <c r="E151" s="321"/>
      <c r="F151" s="321"/>
      <c r="G151" s="321"/>
      <c r="H151" s="321"/>
    </row>
    <row r="152" spans="1:9">
      <c r="A152" s="319"/>
      <c r="B152" s="320"/>
      <c r="C152" s="321"/>
      <c r="D152" s="321"/>
      <c r="E152" s="321"/>
      <c r="F152" s="321"/>
      <c r="G152" s="321"/>
      <c r="H152" s="321"/>
    </row>
    <row r="153" spans="1:9">
      <c r="A153" s="319"/>
      <c r="B153" s="320"/>
      <c r="C153" s="321"/>
      <c r="D153" s="321"/>
      <c r="E153" s="321"/>
      <c r="F153" s="321"/>
      <c r="G153" s="321"/>
      <c r="H153" s="321"/>
    </row>
    <row r="154" spans="1:9">
      <c r="A154" s="319"/>
      <c r="B154" s="320"/>
      <c r="C154" s="321"/>
      <c r="D154" s="321"/>
      <c r="E154" s="321"/>
      <c r="F154" s="321"/>
      <c r="G154" s="321"/>
      <c r="H154" s="321"/>
    </row>
    <row r="157" spans="1:9">
      <c r="A157" s="718" t="s">
        <v>414</v>
      </c>
      <c r="B157" s="718"/>
      <c r="C157" s="718"/>
      <c r="D157" s="718"/>
      <c r="E157" s="718"/>
      <c r="F157" s="718"/>
      <c r="G157" s="718"/>
      <c r="H157" s="718"/>
      <c r="I157" s="718"/>
    </row>
    <row r="158" spans="1:9">
      <c r="A158" s="718" t="s">
        <v>415</v>
      </c>
      <c r="B158" s="718"/>
      <c r="C158" s="718"/>
      <c r="D158" s="718"/>
      <c r="E158" s="718"/>
      <c r="F158" s="718"/>
      <c r="G158" s="718"/>
      <c r="H158" s="718"/>
      <c r="I158" s="718"/>
    </row>
    <row r="159" spans="1:9">
      <c r="A159" s="718"/>
      <c r="B159" s="718"/>
      <c r="C159" s="718" t="s">
        <v>333</v>
      </c>
      <c r="D159" s="718"/>
      <c r="E159" s="718"/>
      <c r="F159" s="718"/>
      <c r="G159" s="718"/>
      <c r="H159" s="718"/>
      <c r="I159" s="718"/>
    </row>
    <row r="160" spans="1:9" ht="28.5" customHeight="1">
      <c r="A160" s="723" t="s">
        <v>416</v>
      </c>
      <c r="B160" s="723"/>
      <c r="C160" s="713" t="s">
        <v>525</v>
      </c>
      <c r="D160" s="713"/>
      <c r="E160" s="713"/>
      <c r="F160" s="713"/>
      <c r="G160" s="713"/>
      <c r="H160" s="713"/>
      <c r="I160" s="713"/>
    </row>
    <row r="161" spans="1:9">
      <c r="A161" s="723" t="s">
        <v>417</v>
      </c>
      <c r="B161" s="723"/>
      <c r="C161" s="718">
        <v>3006962259</v>
      </c>
      <c r="D161" s="718"/>
      <c r="E161" s="718"/>
      <c r="F161" s="718"/>
      <c r="G161" s="718"/>
      <c r="H161" s="718"/>
      <c r="I161" s="718"/>
    </row>
    <row r="162" spans="1:9">
      <c r="A162" s="723" t="s">
        <v>418</v>
      </c>
      <c r="B162" s="723"/>
      <c r="C162" s="718"/>
      <c r="D162" s="718"/>
      <c r="E162" s="718"/>
      <c r="F162" s="718"/>
      <c r="G162" s="718"/>
      <c r="H162" s="718"/>
      <c r="I162" s="718"/>
    </row>
    <row r="163" spans="1:9">
      <c r="A163" s="723" t="s">
        <v>419</v>
      </c>
      <c r="B163" s="723"/>
      <c r="C163" s="718"/>
      <c r="D163" s="718"/>
      <c r="E163" s="718"/>
      <c r="F163" s="718"/>
      <c r="G163" s="718"/>
      <c r="H163" s="718"/>
      <c r="I163" s="718"/>
    </row>
    <row r="164" spans="1:9" ht="72" customHeight="1">
      <c r="A164" s="713" t="s">
        <v>0</v>
      </c>
      <c r="B164" s="713" t="s">
        <v>55</v>
      </c>
      <c r="C164" s="713" t="s">
        <v>420</v>
      </c>
      <c r="D164" s="713" t="s">
        <v>421</v>
      </c>
      <c r="E164" s="714">
        <v>2019</v>
      </c>
      <c r="F164" s="727">
        <v>2020</v>
      </c>
      <c r="G164" s="727" t="s">
        <v>422</v>
      </c>
      <c r="H164" s="732"/>
      <c r="I164" s="729"/>
    </row>
    <row r="165" spans="1:9" ht="65.25" customHeight="1">
      <c r="A165" s="713"/>
      <c r="B165" s="713"/>
      <c r="C165" s="713"/>
      <c r="D165" s="713"/>
      <c r="E165" s="715"/>
      <c r="F165" s="728"/>
      <c r="G165" s="326">
        <v>2021</v>
      </c>
      <c r="H165" s="326">
        <v>2022</v>
      </c>
      <c r="I165" s="270">
        <v>2023</v>
      </c>
    </row>
    <row r="166" spans="1:9">
      <c r="A166" s="271" t="s">
        <v>44</v>
      </c>
      <c r="B166" s="272" t="s">
        <v>457</v>
      </c>
      <c r="C166" s="272">
        <f>SUM(C167:C168,C170)</f>
        <v>227934745</v>
      </c>
      <c r="D166" s="272">
        <f t="shared" ref="D166:I166" si="10">SUM(D167:D168,D170)</f>
        <v>227934745</v>
      </c>
      <c r="E166" s="272">
        <f t="shared" si="10"/>
        <v>227934745</v>
      </c>
      <c r="F166" s="272">
        <f t="shared" si="10"/>
        <v>0</v>
      </c>
      <c r="G166" s="272">
        <f t="shared" si="10"/>
        <v>0</v>
      </c>
      <c r="H166" s="272">
        <f t="shared" si="10"/>
        <v>0</v>
      </c>
      <c r="I166" s="272">
        <f t="shared" si="10"/>
        <v>0</v>
      </c>
    </row>
    <row r="167" spans="1:9">
      <c r="A167" s="271" t="s">
        <v>45</v>
      </c>
      <c r="B167" s="273" t="s">
        <v>423</v>
      </c>
      <c r="C167" s="272"/>
      <c r="D167" s="272">
        <f>F167+G167+H167+I167</f>
        <v>0</v>
      </c>
      <c r="E167" s="272"/>
      <c r="F167" s="272"/>
      <c r="G167" s="272"/>
      <c r="H167" s="272"/>
      <c r="I167" s="272"/>
    </row>
    <row r="168" spans="1:9">
      <c r="A168" s="271" t="s">
        <v>46</v>
      </c>
      <c r="B168" s="273" t="s">
        <v>424</v>
      </c>
      <c r="C168" s="272">
        <v>227934745</v>
      </c>
      <c r="D168" s="272">
        <v>227934745</v>
      </c>
      <c r="E168" s="272">
        <v>227934745</v>
      </c>
      <c r="F168" s="272">
        <v>0</v>
      </c>
      <c r="G168" s="272">
        <v>0</v>
      </c>
      <c r="H168" s="272">
        <v>0</v>
      </c>
      <c r="I168" s="272">
        <v>0</v>
      </c>
    </row>
    <row r="169" spans="1:9">
      <c r="A169" s="271" t="s">
        <v>47</v>
      </c>
      <c r="B169" s="274" t="s">
        <v>425</v>
      </c>
      <c r="C169" s="146">
        <v>227934745</v>
      </c>
      <c r="D169" s="272">
        <v>227934745</v>
      </c>
      <c r="E169" s="272">
        <v>227934745</v>
      </c>
      <c r="F169" s="272">
        <v>0</v>
      </c>
      <c r="G169" s="272">
        <v>0</v>
      </c>
      <c r="H169" s="272">
        <v>0</v>
      </c>
      <c r="I169" s="272">
        <v>0</v>
      </c>
    </row>
    <row r="170" spans="1:9">
      <c r="A170" s="271" t="s">
        <v>48</v>
      </c>
      <c r="B170" s="273" t="s">
        <v>426</v>
      </c>
      <c r="C170" s="272"/>
      <c r="D170" s="272">
        <f t="shared" ref="D170:D181" si="11">F170+G170+H170+I170</f>
        <v>0</v>
      </c>
      <c r="E170" s="272"/>
      <c r="F170" s="272"/>
      <c r="G170" s="272"/>
      <c r="H170" s="272"/>
      <c r="I170" s="272"/>
    </row>
    <row r="171" spans="1:9">
      <c r="A171" s="271" t="s">
        <v>49</v>
      </c>
      <c r="B171" s="272" t="s">
        <v>427</v>
      </c>
      <c r="C171" s="272"/>
      <c r="D171" s="272">
        <f t="shared" si="11"/>
        <v>0</v>
      </c>
      <c r="E171" s="272"/>
      <c r="F171" s="272"/>
      <c r="G171" s="272"/>
      <c r="H171" s="272"/>
      <c r="I171" s="272"/>
    </row>
    <row r="172" spans="1:9">
      <c r="A172" s="271" t="s">
        <v>50</v>
      </c>
      <c r="B172" s="272" t="s">
        <v>428</v>
      </c>
      <c r="C172" s="272"/>
      <c r="D172" s="272">
        <f t="shared" si="11"/>
        <v>0</v>
      </c>
      <c r="E172" s="272"/>
      <c r="F172" s="272"/>
      <c r="G172" s="272"/>
      <c r="H172" s="272"/>
      <c r="I172" s="272"/>
    </row>
    <row r="173" spans="1:9">
      <c r="A173" s="271" t="s">
        <v>51</v>
      </c>
      <c r="B173" s="272" t="s">
        <v>429</v>
      </c>
      <c r="C173" s="272"/>
      <c r="D173" s="272">
        <f t="shared" si="11"/>
        <v>0</v>
      </c>
      <c r="E173" s="272"/>
      <c r="F173" s="272"/>
      <c r="G173" s="272"/>
      <c r="H173" s="272"/>
      <c r="I173" s="272"/>
    </row>
    <row r="174" spans="1:9">
      <c r="A174" s="271" t="s">
        <v>52</v>
      </c>
      <c r="B174" s="272" t="s">
        <v>430</v>
      </c>
      <c r="C174" s="272"/>
      <c r="D174" s="272">
        <f t="shared" si="11"/>
        <v>0</v>
      </c>
      <c r="E174" s="272"/>
      <c r="F174" s="272"/>
      <c r="G174" s="272"/>
      <c r="H174" s="272"/>
      <c r="I174" s="272"/>
    </row>
    <row r="175" spans="1:9">
      <c r="A175" s="271" t="s">
        <v>65</v>
      </c>
      <c r="B175" s="272" t="s">
        <v>431</v>
      </c>
      <c r="C175" s="272"/>
      <c r="D175" s="272">
        <f t="shared" si="11"/>
        <v>0</v>
      </c>
      <c r="E175" s="272"/>
      <c r="F175" s="272"/>
      <c r="G175" s="272"/>
      <c r="H175" s="272"/>
      <c r="I175" s="272"/>
    </row>
    <row r="176" spans="1:9">
      <c r="A176" s="271" t="s">
        <v>67</v>
      </c>
      <c r="B176" s="272" t="s">
        <v>432</v>
      </c>
      <c r="C176" s="272"/>
      <c r="D176" s="272">
        <f t="shared" si="11"/>
        <v>0</v>
      </c>
      <c r="E176" s="272"/>
      <c r="F176" s="272"/>
      <c r="G176" s="272"/>
      <c r="H176" s="272"/>
      <c r="I176" s="272"/>
    </row>
    <row r="177" spans="1:9">
      <c r="A177" s="271" t="s">
        <v>69</v>
      </c>
      <c r="B177" s="272" t="s">
        <v>433</v>
      </c>
      <c r="C177" s="272"/>
      <c r="D177" s="272">
        <f t="shared" si="11"/>
        <v>0</v>
      </c>
      <c r="E177" s="272"/>
      <c r="F177" s="272"/>
      <c r="G177" s="272"/>
      <c r="H177" s="272"/>
      <c r="I177" s="272"/>
    </row>
    <row r="178" spans="1:9">
      <c r="A178" s="271" t="s">
        <v>71</v>
      </c>
      <c r="B178" s="272" t="s">
        <v>434</v>
      </c>
      <c r="C178" s="272"/>
      <c r="D178" s="272">
        <f t="shared" si="11"/>
        <v>0</v>
      </c>
      <c r="E178" s="272"/>
      <c r="F178" s="272"/>
      <c r="G178" s="272"/>
      <c r="H178" s="272"/>
      <c r="I178" s="272"/>
    </row>
    <row r="179" spans="1:9">
      <c r="A179" s="271" t="s">
        <v>72</v>
      </c>
      <c r="B179" s="272" t="s">
        <v>435</v>
      </c>
      <c r="C179" s="272"/>
      <c r="D179" s="272">
        <f t="shared" si="11"/>
        <v>0</v>
      </c>
      <c r="E179" s="272"/>
      <c r="F179" s="272"/>
      <c r="G179" s="272"/>
      <c r="H179" s="272"/>
      <c r="I179" s="272"/>
    </row>
    <row r="180" spans="1:9">
      <c r="A180" s="271" t="s">
        <v>73</v>
      </c>
      <c r="B180" s="272" t="s">
        <v>436</v>
      </c>
      <c r="C180" s="272"/>
      <c r="D180" s="272">
        <f t="shared" si="11"/>
        <v>0</v>
      </c>
      <c r="E180" s="272"/>
      <c r="F180" s="272"/>
      <c r="G180" s="272"/>
      <c r="H180" s="272"/>
      <c r="I180" s="272"/>
    </row>
    <row r="181" spans="1:9">
      <c r="A181" s="271" t="s">
        <v>74</v>
      </c>
      <c r="B181" s="272" t="s">
        <v>437</v>
      </c>
      <c r="C181" s="272"/>
      <c r="D181" s="272">
        <f t="shared" si="11"/>
        <v>0</v>
      </c>
      <c r="E181" s="272"/>
      <c r="F181" s="272"/>
      <c r="G181" s="272"/>
      <c r="H181" s="272"/>
      <c r="I181" s="272"/>
    </row>
    <row r="182" spans="1:9">
      <c r="A182" s="271" t="s">
        <v>75</v>
      </c>
      <c r="B182" s="272" t="s">
        <v>438</v>
      </c>
      <c r="C182" s="272"/>
      <c r="D182" s="272">
        <f>F182+G182+H182+I182</f>
        <v>0</v>
      </c>
      <c r="E182" s="272"/>
      <c r="F182" s="272"/>
      <c r="G182" s="272"/>
      <c r="H182" s="272"/>
      <c r="I182" s="272"/>
    </row>
    <row r="183" spans="1:9">
      <c r="A183" s="271" t="s">
        <v>76</v>
      </c>
      <c r="B183" s="275" t="s">
        <v>439</v>
      </c>
      <c r="C183" s="275">
        <f>SUM(C166,C171:C182)</f>
        <v>227934745</v>
      </c>
      <c r="D183" s="275">
        <f t="shared" ref="D183" si="12">SUM(D166,D171:D182)</f>
        <v>227934745</v>
      </c>
      <c r="E183" s="275">
        <f t="shared" ref="E183:F183" si="13">SUM(E166,E171:E182)</f>
        <v>227934745</v>
      </c>
      <c r="F183" s="275">
        <f t="shared" si="13"/>
        <v>0</v>
      </c>
      <c r="G183" s="275">
        <f t="shared" ref="G183" si="14">SUM(G166,G171:G182)</f>
        <v>0</v>
      </c>
      <c r="H183" s="275">
        <f t="shared" ref="H183" si="15">SUM(H166,H171:H182)</f>
        <v>0</v>
      </c>
      <c r="I183" s="275">
        <f t="shared" ref="I183" si="16">SUM(I166,I171:I182)</f>
        <v>0</v>
      </c>
    </row>
    <row r="184" spans="1:9">
      <c r="A184" s="271" t="s">
        <v>77</v>
      </c>
      <c r="B184" s="276" t="s">
        <v>5</v>
      </c>
      <c r="C184" s="272">
        <v>0</v>
      </c>
      <c r="D184" s="272">
        <f>E184+F184+G184+H184+I184</f>
        <v>0</v>
      </c>
      <c r="E184" s="272"/>
      <c r="F184" s="272">
        <v>0</v>
      </c>
      <c r="G184" s="272">
        <v>0</v>
      </c>
      <c r="H184" s="272">
        <v>0</v>
      </c>
      <c r="I184" s="272">
        <v>0</v>
      </c>
    </row>
    <row r="185" spans="1:9">
      <c r="A185" s="271" t="s">
        <v>78</v>
      </c>
      <c r="B185" s="276" t="s">
        <v>440</v>
      </c>
      <c r="C185" s="272">
        <v>0</v>
      </c>
      <c r="D185" s="272">
        <f t="shared" ref="D185:D196" si="17">E185+F185+G185+H185+I185</f>
        <v>0</v>
      </c>
      <c r="E185" s="272"/>
      <c r="F185" s="272">
        <v>0</v>
      </c>
      <c r="G185" s="272">
        <v>0</v>
      </c>
      <c r="H185" s="272">
        <v>0</v>
      </c>
      <c r="I185" s="272">
        <v>0</v>
      </c>
    </row>
    <row r="186" spans="1:9">
      <c r="A186" s="271" t="s">
        <v>81</v>
      </c>
      <c r="B186" s="276" t="s">
        <v>7</v>
      </c>
      <c r="C186" s="272">
        <v>9870279</v>
      </c>
      <c r="D186" s="272">
        <f t="shared" si="17"/>
        <v>9870279</v>
      </c>
      <c r="E186" s="272">
        <v>0</v>
      </c>
      <c r="F186" s="272">
        <v>9870279</v>
      </c>
      <c r="G186" s="272">
        <v>0</v>
      </c>
      <c r="H186" s="272">
        <v>0</v>
      </c>
      <c r="I186" s="272">
        <v>0</v>
      </c>
    </row>
    <row r="187" spans="1:9">
      <c r="A187" s="271" t="s">
        <v>83</v>
      </c>
      <c r="B187" s="277" t="s">
        <v>441</v>
      </c>
      <c r="C187" s="272"/>
      <c r="D187" s="272">
        <f t="shared" si="17"/>
        <v>0</v>
      </c>
      <c r="E187" s="272"/>
      <c r="F187" s="272"/>
      <c r="G187" s="272"/>
      <c r="H187" s="272"/>
      <c r="I187" s="272"/>
    </row>
    <row r="188" spans="1:9">
      <c r="A188" s="271" t="s">
        <v>85</v>
      </c>
      <c r="B188" s="276" t="s">
        <v>443</v>
      </c>
      <c r="C188" s="272">
        <v>172023202</v>
      </c>
      <c r="D188" s="272">
        <f t="shared" si="17"/>
        <v>172023202</v>
      </c>
      <c r="E188" s="272">
        <v>1500000</v>
      </c>
      <c r="F188" s="272">
        <v>170523202</v>
      </c>
      <c r="G188" s="272"/>
      <c r="H188" s="272"/>
      <c r="I188" s="272"/>
    </row>
    <row r="189" spans="1:9">
      <c r="A189" s="271" t="s">
        <v>87</v>
      </c>
      <c r="B189" s="276" t="s">
        <v>444</v>
      </c>
      <c r="C189" s="272"/>
      <c r="D189" s="272">
        <f t="shared" si="17"/>
        <v>0</v>
      </c>
      <c r="E189" s="272"/>
      <c r="F189" s="272">
        <v>0</v>
      </c>
      <c r="G189" s="272"/>
      <c r="H189" s="272"/>
      <c r="I189" s="272"/>
    </row>
    <row r="190" spans="1:9">
      <c r="A190" s="271" t="s">
        <v>89</v>
      </c>
      <c r="B190" s="276" t="s">
        <v>445</v>
      </c>
      <c r="C190" s="272">
        <v>46041264</v>
      </c>
      <c r="D190" s="272">
        <f t="shared" si="17"/>
        <v>46041264</v>
      </c>
      <c r="E190" s="272"/>
      <c r="F190" s="272">
        <v>46041264</v>
      </c>
      <c r="G190" s="272"/>
      <c r="H190" s="272"/>
      <c r="I190" s="272"/>
    </row>
    <row r="191" spans="1:9">
      <c r="A191" s="271" t="s">
        <v>91</v>
      </c>
      <c r="B191" s="277" t="s">
        <v>446</v>
      </c>
      <c r="C191" s="272">
        <v>0</v>
      </c>
      <c r="D191" s="272">
        <f t="shared" si="17"/>
        <v>0</v>
      </c>
      <c r="E191" s="272"/>
      <c r="F191" s="272"/>
      <c r="G191" s="272">
        <v>0</v>
      </c>
      <c r="H191" s="272"/>
      <c r="I191" s="272"/>
    </row>
    <row r="192" spans="1:9">
      <c r="A192" s="271" t="s">
        <v>93</v>
      </c>
      <c r="B192" s="277" t="s">
        <v>447</v>
      </c>
      <c r="C192" s="272">
        <v>0</v>
      </c>
      <c r="D192" s="272">
        <f t="shared" si="17"/>
        <v>0</v>
      </c>
      <c r="E192" s="272"/>
      <c r="F192" s="272"/>
      <c r="G192" s="272">
        <v>0</v>
      </c>
      <c r="H192" s="272"/>
      <c r="I192" s="272"/>
    </row>
    <row r="193" spans="1:9">
      <c r="A193" s="271" t="s">
        <v>95</v>
      </c>
      <c r="B193" s="277" t="s">
        <v>448</v>
      </c>
      <c r="C193" s="272"/>
      <c r="D193" s="272">
        <f t="shared" si="17"/>
        <v>0</v>
      </c>
      <c r="E193" s="272"/>
      <c r="F193" s="272"/>
      <c r="G193" s="272"/>
      <c r="H193" s="272"/>
      <c r="I193" s="272"/>
    </row>
    <row r="194" spans="1:9">
      <c r="A194" s="271" t="s">
        <v>96</v>
      </c>
      <c r="B194" s="277" t="s">
        <v>449</v>
      </c>
      <c r="C194" s="272"/>
      <c r="D194" s="272">
        <f t="shared" si="17"/>
        <v>0</v>
      </c>
      <c r="E194" s="272"/>
      <c r="F194" s="272"/>
      <c r="G194" s="272"/>
      <c r="H194" s="272"/>
      <c r="I194" s="272"/>
    </row>
    <row r="195" spans="1:9">
      <c r="A195" s="271" t="s">
        <v>97</v>
      </c>
      <c r="B195" s="277" t="s">
        <v>450</v>
      </c>
      <c r="C195" s="272"/>
      <c r="D195" s="272">
        <f t="shared" si="17"/>
        <v>0</v>
      </c>
      <c r="E195" s="272"/>
      <c r="F195" s="272"/>
      <c r="G195" s="272"/>
      <c r="H195" s="272"/>
      <c r="I195" s="272"/>
    </row>
    <row r="196" spans="1:9">
      <c r="A196" s="271" t="s">
        <v>98</v>
      </c>
      <c r="B196" s="277" t="s">
        <v>451</v>
      </c>
      <c r="C196" s="272"/>
      <c r="D196" s="272">
        <f t="shared" si="17"/>
        <v>0</v>
      </c>
      <c r="E196" s="272"/>
      <c r="F196" s="272"/>
      <c r="G196" s="272"/>
      <c r="H196" s="272"/>
      <c r="I196" s="272"/>
    </row>
    <row r="197" spans="1:9">
      <c r="A197" s="271" t="s">
        <v>99</v>
      </c>
      <c r="B197" s="277" t="s">
        <v>452</v>
      </c>
      <c r="C197" s="272"/>
      <c r="D197" s="272">
        <f t="shared" ref="D197" si="18">F197+G197+H197+I197+E197</f>
        <v>0</v>
      </c>
      <c r="E197" s="272"/>
      <c r="F197" s="272"/>
      <c r="G197" s="272"/>
      <c r="H197" s="272"/>
      <c r="I197" s="272"/>
    </row>
    <row r="198" spans="1:9">
      <c r="A198" s="271" t="s">
        <v>100</v>
      </c>
      <c r="B198" s="278" t="s">
        <v>453</v>
      </c>
      <c r="C198" s="272">
        <f>SUM(C184,C185,C186,C187,C188:C189,C190:C192)</f>
        <v>227934745</v>
      </c>
      <c r="D198" s="272">
        <f>SUM(D184,D185,D186,D187,D188:D189,D190:D192)</f>
        <v>227934745</v>
      </c>
      <c r="E198" s="272">
        <f t="shared" ref="E198:I198" si="19">SUM(E184,E185,E186,E187,E188:E189,E191:E192)</f>
        <v>1500000</v>
      </c>
      <c r="F198" s="272">
        <f>SUM(F184,F185,F186,F187,F188:F189,F190:F192)</f>
        <v>226434745</v>
      </c>
      <c r="G198" s="272">
        <f>SUM(G184,G185,G186,G187,G188:G189,G191:G192)</f>
        <v>0</v>
      </c>
      <c r="H198" s="272">
        <f t="shared" si="19"/>
        <v>0</v>
      </c>
      <c r="I198" s="272">
        <f t="shared" si="19"/>
        <v>0</v>
      </c>
    </row>
    <row r="199" spans="1:9">
      <c r="A199" s="271" t="s">
        <v>101</v>
      </c>
      <c r="B199" s="278" t="s">
        <v>454</v>
      </c>
      <c r="C199" s="272"/>
      <c r="D199" s="272"/>
      <c r="E199" s="272"/>
      <c r="F199" s="272"/>
      <c r="G199" s="272"/>
      <c r="H199" s="272"/>
      <c r="I199" s="272"/>
    </row>
    <row r="200" spans="1:9">
      <c r="A200" s="271" t="s">
        <v>102</v>
      </c>
      <c r="B200" s="278" t="s">
        <v>455</v>
      </c>
      <c r="C200" s="275">
        <f t="shared" ref="C200:I200" si="20">SUM(C198:C199)</f>
        <v>227934745</v>
      </c>
      <c r="D200" s="275">
        <f t="shared" si="20"/>
        <v>227934745</v>
      </c>
      <c r="E200" s="275">
        <f t="shared" si="20"/>
        <v>1500000</v>
      </c>
      <c r="F200" s="275">
        <f t="shared" si="20"/>
        <v>226434745</v>
      </c>
      <c r="G200" s="275">
        <f>SUM(G198:G199)</f>
        <v>0</v>
      </c>
      <c r="H200" s="275">
        <f t="shared" si="20"/>
        <v>0</v>
      </c>
      <c r="I200" s="275">
        <f t="shared" si="20"/>
        <v>0</v>
      </c>
    </row>
    <row r="201" spans="1:9">
      <c r="A201" s="319"/>
      <c r="B201" s="320"/>
      <c r="C201" s="321"/>
      <c r="D201" s="321"/>
      <c r="E201" s="321"/>
      <c r="F201" s="321"/>
      <c r="G201" s="321"/>
      <c r="H201" s="321"/>
      <c r="I201" s="321"/>
    </row>
    <row r="202" spans="1:9">
      <c r="A202" s="319"/>
      <c r="B202" s="320"/>
      <c r="C202" s="321"/>
      <c r="D202" s="321"/>
      <c r="E202" s="321"/>
      <c r="F202" s="321"/>
      <c r="G202" s="321"/>
      <c r="H202" s="321"/>
      <c r="I202" s="321"/>
    </row>
    <row r="203" spans="1:9">
      <c r="A203" s="319"/>
      <c r="B203" s="320"/>
      <c r="C203" s="321"/>
      <c r="D203" s="321"/>
      <c r="E203" s="321"/>
      <c r="F203" s="321"/>
      <c r="G203" s="321"/>
      <c r="H203" s="321"/>
      <c r="I203" s="321"/>
    </row>
    <row r="204" spans="1:9">
      <c r="A204" s="319"/>
      <c r="B204" s="320"/>
      <c r="C204" s="321"/>
      <c r="D204" s="321"/>
      <c r="E204" s="321"/>
      <c r="F204" s="321"/>
      <c r="G204" s="321"/>
      <c r="H204" s="321"/>
      <c r="I204" s="321"/>
    </row>
    <row r="205" spans="1:9">
      <c r="A205" s="319"/>
      <c r="B205" s="320"/>
      <c r="C205" s="321"/>
      <c r="D205" s="321"/>
      <c r="E205" s="321"/>
      <c r="F205" s="321"/>
      <c r="G205" s="321"/>
      <c r="H205" s="321"/>
      <c r="I205" s="321"/>
    </row>
    <row r="206" spans="1:9">
      <c r="A206" s="319"/>
      <c r="B206" s="320"/>
      <c r="C206" s="321"/>
      <c r="D206" s="321"/>
      <c r="E206" s="321"/>
      <c r="F206" s="321"/>
      <c r="G206" s="321"/>
      <c r="H206" s="321"/>
      <c r="I206" s="321"/>
    </row>
    <row r="207" spans="1:9">
      <c r="A207" s="319"/>
      <c r="B207" s="320"/>
      <c r="C207" s="321"/>
      <c r="D207" s="321"/>
      <c r="E207" s="321"/>
      <c r="F207" s="321"/>
      <c r="G207" s="321"/>
      <c r="H207" s="321"/>
      <c r="I207" s="321"/>
    </row>
    <row r="208" spans="1:9">
      <c r="A208" s="319"/>
      <c r="B208" s="320"/>
      <c r="C208" s="321"/>
      <c r="D208" s="321"/>
      <c r="E208" s="321"/>
      <c r="F208" s="321"/>
      <c r="G208" s="321"/>
      <c r="H208" s="321"/>
      <c r="I208" s="321"/>
    </row>
    <row r="209" spans="1:9">
      <c r="A209" s="319"/>
      <c r="B209" s="320"/>
      <c r="C209" s="321"/>
      <c r="D209" s="321"/>
      <c r="E209" s="321"/>
      <c r="F209" s="321"/>
      <c r="G209" s="321"/>
      <c r="H209" s="321"/>
      <c r="I209" s="321"/>
    </row>
    <row r="210" spans="1:9">
      <c r="A210" s="319"/>
      <c r="B210" s="320"/>
      <c r="C210" s="321"/>
      <c r="D210" s="321"/>
      <c r="E210" s="321"/>
      <c r="F210" s="321"/>
      <c r="G210" s="321"/>
      <c r="H210" s="321"/>
      <c r="I210" s="321"/>
    </row>
    <row r="211" spans="1:9">
      <c r="A211" s="319"/>
      <c r="B211" s="320"/>
      <c r="C211" s="321"/>
      <c r="D211" s="321"/>
      <c r="E211" s="321"/>
      <c r="F211" s="321"/>
      <c r="G211" s="321"/>
      <c r="H211" s="321"/>
      <c r="I211" s="321"/>
    </row>
    <row r="212" spans="1:9" ht="15" customHeight="1">
      <c r="A212" s="319"/>
      <c r="B212" s="320"/>
      <c r="C212" s="321"/>
      <c r="D212" s="321"/>
      <c r="E212" s="321"/>
      <c r="F212" s="321"/>
      <c r="G212" s="321"/>
      <c r="H212" s="321"/>
      <c r="I212" s="321"/>
    </row>
    <row r="213" spans="1:9">
      <c r="A213" s="319"/>
      <c r="B213" s="320"/>
      <c r="C213" s="321"/>
      <c r="D213" s="321"/>
      <c r="E213" s="321"/>
      <c r="F213" s="321"/>
      <c r="G213" s="321"/>
      <c r="H213" s="321"/>
      <c r="I213" s="321"/>
    </row>
    <row r="214" spans="1:9">
      <c r="A214" s="319"/>
      <c r="B214" s="320"/>
      <c r="C214" s="321"/>
      <c r="D214" s="321"/>
      <c r="E214" s="321"/>
      <c r="F214" s="321"/>
      <c r="G214" s="321"/>
      <c r="H214" s="321"/>
      <c r="I214" s="321"/>
    </row>
    <row r="215" spans="1:9">
      <c r="A215" s="319"/>
      <c r="B215" s="320"/>
      <c r="C215" s="321"/>
      <c r="D215" s="321"/>
      <c r="E215" s="321"/>
      <c r="F215" s="321"/>
      <c r="G215" s="321"/>
      <c r="H215" s="321"/>
      <c r="I215" s="321"/>
    </row>
    <row r="216" spans="1:9" ht="15" customHeight="1">
      <c r="A216" s="319"/>
      <c r="B216" s="320"/>
      <c r="C216" s="321"/>
      <c r="D216" s="321"/>
      <c r="E216" s="321"/>
      <c r="F216" s="321"/>
      <c r="G216" s="321"/>
      <c r="H216" s="321"/>
      <c r="I216" s="321"/>
    </row>
    <row r="217" spans="1:9">
      <c r="A217" s="319"/>
      <c r="B217" s="320"/>
      <c r="C217" s="321"/>
      <c r="D217" s="321"/>
      <c r="E217" s="321"/>
      <c r="F217" s="321"/>
      <c r="G217" s="321"/>
      <c r="H217" s="321"/>
      <c r="I217" s="321"/>
    </row>
    <row r="218" spans="1:9">
      <c r="A218" s="319"/>
      <c r="B218" s="320"/>
      <c r="C218" s="321"/>
      <c r="D218" s="321"/>
      <c r="E218" s="321"/>
      <c r="F218" s="321"/>
      <c r="G218" s="321"/>
      <c r="H218" s="321"/>
      <c r="I218" s="321"/>
    </row>
    <row r="219" spans="1:9">
      <c r="A219" s="319"/>
      <c r="B219" s="320"/>
      <c r="C219" s="321"/>
      <c r="D219" s="321"/>
      <c r="E219" s="321"/>
      <c r="F219" s="321"/>
      <c r="G219" s="321"/>
      <c r="H219" s="321"/>
      <c r="I219" s="321"/>
    </row>
    <row r="220" spans="1:9">
      <c r="A220" s="319"/>
      <c r="B220" s="320"/>
      <c r="C220" s="321"/>
      <c r="D220" s="321"/>
      <c r="E220" s="321"/>
      <c r="F220" s="321"/>
      <c r="G220" s="321"/>
      <c r="H220" s="321"/>
      <c r="I220" s="321"/>
    </row>
    <row r="221" spans="1:9">
      <c r="A221" s="319"/>
      <c r="B221" s="320"/>
      <c r="C221" s="321"/>
      <c r="D221" s="321"/>
      <c r="E221" s="321"/>
      <c r="F221" s="321"/>
      <c r="G221" s="321"/>
      <c r="H221" s="321"/>
      <c r="I221" s="321"/>
    </row>
    <row r="222" spans="1:9">
      <c r="A222" s="319"/>
      <c r="B222" s="320"/>
      <c r="C222" s="321"/>
      <c r="D222" s="321"/>
      <c r="E222" s="321"/>
      <c r="F222" s="321"/>
      <c r="G222" s="321"/>
      <c r="H222" s="321"/>
      <c r="I222" s="321"/>
    </row>
    <row r="223" spans="1:9">
      <c r="A223" s="319"/>
      <c r="B223" s="320"/>
      <c r="C223" s="321"/>
      <c r="D223" s="321"/>
      <c r="E223" s="321"/>
      <c r="F223" s="321"/>
      <c r="G223" s="321"/>
      <c r="H223" s="321"/>
      <c r="I223" s="321"/>
    </row>
    <row r="224" spans="1:9">
      <c r="A224" s="319"/>
      <c r="B224" s="320"/>
      <c r="C224" s="321"/>
      <c r="D224" s="321"/>
      <c r="E224" s="321"/>
      <c r="F224" s="321"/>
      <c r="G224" s="321"/>
      <c r="H224" s="321"/>
      <c r="I224" s="321"/>
    </row>
    <row r="225" spans="1:9">
      <c r="A225" s="319"/>
      <c r="B225" s="320"/>
      <c r="C225" s="321"/>
      <c r="D225" s="321"/>
      <c r="E225" s="321"/>
      <c r="F225" s="321"/>
      <c r="G225" s="321"/>
      <c r="H225" s="321"/>
      <c r="I225" s="321"/>
    </row>
    <row r="226" spans="1:9">
      <c r="A226" s="319"/>
      <c r="B226" s="320"/>
      <c r="C226" s="321"/>
      <c r="D226" s="321"/>
      <c r="E226" s="321"/>
      <c r="F226" s="321"/>
      <c r="G226" s="321"/>
      <c r="H226" s="321"/>
      <c r="I226" s="321"/>
    </row>
    <row r="227" spans="1:9">
      <c r="A227" s="319"/>
      <c r="B227" s="320"/>
      <c r="C227" s="321"/>
      <c r="D227" s="321"/>
      <c r="E227" s="321"/>
      <c r="F227" s="321"/>
      <c r="G227" s="321"/>
      <c r="H227" s="321"/>
      <c r="I227" s="321"/>
    </row>
    <row r="228" spans="1:9">
      <c r="A228" s="319"/>
      <c r="B228" s="320"/>
      <c r="C228" s="321"/>
      <c r="D228" s="321"/>
      <c r="E228" s="321"/>
      <c r="F228" s="321"/>
      <c r="G228" s="321"/>
      <c r="H228" s="321"/>
      <c r="I228" s="321"/>
    </row>
    <row r="229" spans="1:9">
      <c r="A229" s="319"/>
      <c r="B229" s="320"/>
      <c r="C229" s="321"/>
      <c r="D229" s="321"/>
      <c r="E229" s="321"/>
      <c r="F229" s="321"/>
      <c r="G229" s="321"/>
      <c r="H229" s="321"/>
      <c r="I229" s="321"/>
    </row>
    <row r="230" spans="1:9">
      <c r="A230" s="319"/>
      <c r="B230" s="320"/>
      <c r="C230" s="321"/>
      <c r="D230" s="321"/>
      <c r="E230" s="321"/>
      <c r="F230" s="321"/>
      <c r="G230" s="321"/>
      <c r="H230" s="321"/>
      <c r="I230" s="321"/>
    </row>
    <row r="235" spans="1:9">
      <c r="A235" s="719" t="s">
        <v>414</v>
      </c>
      <c r="B235" s="731"/>
      <c r="C235" s="731"/>
      <c r="D235" s="731"/>
      <c r="E235" s="731"/>
      <c r="F235" s="731"/>
      <c r="G235" s="731"/>
      <c r="H235" s="731"/>
      <c r="I235" s="720"/>
    </row>
    <row r="236" spans="1:9">
      <c r="A236" s="719" t="s">
        <v>415</v>
      </c>
      <c r="B236" s="731"/>
      <c r="C236" s="731"/>
      <c r="D236" s="731"/>
      <c r="E236" s="731"/>
      <c r="F236" s="731"/>
      <c r="G236" s="731"/>
      <c r="H236" s="731"/>
      <c r="I236" s="720"/>
    </row>
    <row r="237" spans="1:9">
      <c r="A237" s="719"/>
      <c r="B237" s="720"/>
      <c r="C237" s="719" t="s">
        <v>333</v>
      </c>
      <c r="D237" s="731"/>
      <c r="E237" s="731"/>
      <c r="F237" s="731"/>
      <c r="G237" s="731"/>
      <c r="H237" s="731"/>
      <c r="I237" s="720"/>
    </row>
    <row r="238" spans="1:9" ht="28.5" customHeight="1">
      <c r="A238" s="739" t="s">
        <v>416</v>
      </c>
      <c r="B238" s="740"/>
      <c r="C238" s="716" t="s">
        <v>526</v>
      </c>
      <c r="D238" s="724"/>
      <c r="E238" s="724"/>
      <c r="F238" s="724"/>
      <c r="G238" s="724"/>
      <c r="H238" s="724"/>
      <c r="I238" s="717"/>
    </row>
    <row r="239" spans="1:9">
      <c r="A239" s="739" t="s">
        <v>417</v>
      </c>
      <c r="B239" s="740"/>
      <c r="C239" s="719">
        <v>3022682845</v>
      </c>
      <c r="D239" s="731"/>
      <c r="E239" s="731"/>
      <c r="F239" s="731"/>
      <c r="G239" s="731"/>
      <c r="H239" s="731"/>
      <c r="I239" s="720"/>
    </row>
    <row r="240" spans="1:9">
      <c r="A240" s="739" t="s">
        <v>418</v>
      </c>
      <c r="B240" s="740"/>
      <c r="C240" s="733"/>
      <c r="D240" s="734"/>
      <c r="E240" s="734"/>
      <c r="F240" s="734"/>
      <c r="G240" s="734"/>
      <c r="H240" s="734"/>
      <c r="I240" s="735"/>
    </row>
    <row r="241" spans="1:9">
      <c r="A241" s="739" t="s">
        <v>419</v>
      </c>
      <c r="B241" s="740"/>
      <c r="C241" s="736"/>
      <c r="D241" s="737"/>
      <c r="E241" s="737"/>
      <c r="F241" s="737"/>
      <c r="G241" s="737"/>
      <c r="H241" s="737"/>
      <c r="I241" s="738"/>
    </row>
    <row r="242" spans="1:9" ht="30" customHeight="1">
      <c r="A242" s="714" t="s">
        <v>0</v>
      </c>
      <c r="B242" s="714" t="s">
        <v>55</v>
      </c>
      <c r="C242" s="714" t="s">
        <v>420</v>
      </c>
      <c r="D242" s="714" t="s">
        <v>421</v>
      </c>
      <c r="E242" s="714">
        <v>2019</v>
      </c>
      <c r="F242" s="714">
        <v>2020</v>
      </c>
      <c r="G242" s="716" t="s">
        <v>422</v>
      </c>
      <c r="H242" s="724"/>
      <c r="I242" s="717"/>
    </row>
    <row r="243" spans="1:9" ht="65.25" customHeight="1">
      <c r="A243" s="715"/>
      <c r="B243" s="715"/>
      <c r="C243" s="715"/>
      <c r="D243" s="715"/>
      <c r="E243" s="715"/>
      <c r="F243" s="715"/>
      <c r="G243" s="270">
        <v>2021</v>
      </c>
      <c r="H243" s="270">
        <v>2022</v>
      </c>
      <c r="I243" s="270">
        <v>2023</v>
      </c>
    </row>
    <row r="244" spans="1:9">
      <c r="A244" s="271" t="s">
        <v>44</v>
      </c>
      <c r="B244" s="272" t="s">
        <v>460</v>
      </c>
      <c r="C244" s="272">
        <f>SUM(C245:C246,C248)</f>
        <v>10807000</v>
      </c>
      <c r="D244" s="272">
        <f t="shared" ref="D244:I244" si="21">SUM(D245:D246,D248)</f>
        <v>10807000</v>
      </c>
      <c r="E244" s="272">
        <f t="shared" si="21"/>
        <v>10807000</v>
      </c>
      <c r="F244" s="272">
        <f t="shared" si="21"/>
        <v>0</v>
      </c>
      <c r="G244" s="272">
        <f t="shared" si="21"/>
        <v>0</v>
      </c>
      <c r="H244" s="272">
        <f t="shared" si="21"/>
        <v>0</v>
      </c>
      <c r="I244" s="272">
        <f t="shared" si="21"/>
        <v>0</v>
      </c>
    </row>
    <row r="245" spans="1:9">
      <c r="A245" s="271" t="s">
        <v>45</v>
      </c>
      <c r="B245" s="273" t="s">
        <v>423</v>
      </c>
      <c r="C245" s="272"/>
      <c r="D245" s="272">
        <f>F245+G245+H245+I245+E245</f>
        <v>0</v>
      </c>
      <c r="E245" s="272"/>
      <c r="F245" s="272"/>
      <c r="G245" s="272"/>
      <c r="H245" s="272"/>
      <c r="I245" s="272"/>
    </row>
    <row r="246" spans="1:9">
      <c r="A246" s="271" t="s">
        <v>46</v>
      </c>
      <c r="B246" s="273" t="s">
        <v>424</v>
      </c>
      <c r="C246" s="272">
        <v>10807000</v>
      </c>
      <c r="D246" s="272">
        <f>F246+G246+H246+I246+E246</f>
        <v>10807000</v>
      </c>
      <c r="E246" s="272">
        <v>10807000</v>
      </c>
      <c r="F246" s="272">
        <v>0</v>
      </c>
      <c r="G246" s="272">
        <v>0</v>
      </c>
      <c r="H246" s="272">
        <v>0</v>
      </c>
      <c r="I246" s="272">
        <v>0</v>
      </c>
    </row>
    <row r="247" spans="1:9">
      <c r="A247" s="271" t="s">
        <v>47</v>
      </c>
      <c r="B247" s="274" t="s">
        <v>425</v>
      </c>
      <c r="C247" s="146">
        <v>10807000</v>
      </c>
      <c r="D247" s="272">
        <f t="shared" ref="D247:D260" si="22">F247+G247+H247+I247+E247</f>
        <v>10807000</v>
      </c>
      <c r="E247" s="272">
        <v>10807000</v>
      </c>
      <c r="F247" s="272">
        <v>0</v>
      </c>
      <c r="G247" s="272">
        <v>0</v>
      </c>
      <c r="H247" s="272">
        <v>0</v>
      </c>
      <c r="I247" s="272">
        <v>0</v>
      </c>
    </row>
    <row r="248" spans="1:9">
      <c r="A248" s="271" t="s">
        <v>48</v>
      </c>
      <c r="B248" s="273" t="s">
        <v>426</v>
      </c>
      <c r="C248" s="272"/>
      <c r="D248" s="272">
        <f t="shared" si="22"/>
        <v>0</v>
      </c>
      <c r="E248" s="272"/>
      <c r="F248" s="272"/>
      <c r="G248" s="272"/>
      <c r="H248" s="272"/>
      <c r="I248" s="272"/>
    </row>
    <row r="249" spans="1:9">
      <c r="A249" s="271" t="s">
        <v>49</v>
      </c>
      <c r="B249" s="272" t="s">
        <v>427</v>
      </c>
      <c r="C249" s="272"/>
      <c r="D249" s="272">
        <f t="shared" si="22"/>
        <v>0</v>
      </c>
      <c r="E249" s="272"/>
      <c r="F249" s="272"/>
      <c r="G249" s="272"/>
      <c r="H249" s="272"/>
      <c r="I249" s="272"/>
    </row>
    <row r="250" spans="1:9">
      <c r="A250" s="271" t="s">
        <v>50</v>
      </c>
      <c r="B250" s="272" t="s">
        <v>428</v>
      </c>
      <c r="C250" s="272"/>
      <c r="D250" s="272">
        <f t="shared" si="22"/>
        <v>0</v>
      </c>
      <c r="E250" s="272"/>
      <c r="F250" s="272"/>
      <c r="G250" s="272"/>
      <c r="H250" s="272"/>
      <c r="I250" s="272"/>
    </row>
    <row r="251" spans="1:9">
      <c r="A251" s="271" t="s">
        <v>51</v>
      </c>
      <c r="B251" s="272" t="s">
        <v>429</v>
      </c>
      <c r="C251" s="272"/>
      <c r="D251" s="272">
        <f t="shared" si="22"/>
        <v>0</v>
      </c>
      <c r="E251" s="272"/>
      <c r="F251" s="272"/>
      <c r="G251" s="272"/>
      <c r="H251" s="272"/>
      <c r="I251" s="272"/>
    </row>
    <row r="252" spans="1:9">
      <c r="A252" s="271" t="s">
        <v>52</v>
      </c>
      <c r="B252" s="272" t="s">
        <v>430</v>
      </c>
      <c r="C252" s="272">
        <v>0</v>
      </c>
      <c r="D252" s="272">
        <f t="shared" si="22"/>
        <v>0</v>
      </c>
      <c r="E252" s="272"/>
      <c r="F252" s="272">
        <v>0</v>
      </c>
      <c r="G252" s="272"/>
      <c r="H252" s="272"/>
      <c r="I252" s="272"/>
    </row>
    <row r="253" spans="1:9">
      <c r="A253" s="271" t="s">
        <v>65</v>
      </c>
      <c r="B253" s="272" t="s">
        <v>431</v>
      </c>
      <c r="C253" s="272">
        <v>0</v>
      </c>
      <c r="D253" s="272">
        <f t="shared" si="22"/>
        <v>0</v>
      </c>
      <c r="E253" s="272"/>
      <c r="F253" s="272">
        <v>0</v>
      </c>
      <c r="G253" s="272"/>
      <c r="H253" s="272"/>
      <c r="I253" s="272"/>
    </row>
    <row r="254" spans="1:9">
      <c r="A254" s="271" t="s">
        <v>67</v>
      </c>
      <c r="B254" s="272" t="s">
        <v>432</v>
      </c>
      <c r="C254" s="272"/>
      <c r="D254" s="272">
        <f t="shared" si="22"/>
        <v>0</v>
      </c>
      <c r="E254" s="272"/>
      <c r="F254" s="272"/>
      <c r="G254" s="272"/>
      <c r="H254" s="272"/>
      <c r="I254" s="272"/>
    </row>
    <row r="255" spans="1:9">
      <c r="A255" s="271" t="s">
        <v>69</v>
      </c>
      <c r="B255" s="272" t="s">
        <v>433</v>
      </c>
      <c r="C255" s="272"/>
      <c r="D255" s="272">
        <f t="shared" si="22"/>
        <v>0</v>
      </c>
      <c r="E255" s="272"/>
      <c r="F255" s="272"/>
      <c r="G255" s="272"/>
      <c r="H255" s="272"/>
      <c r="I255" s="272"/>
    </row>
    <row r="256" spans="1:9">
      <c r="A256" s="271" t="s">
        <v>71</v>
      </c>
      <c r="B256" s="272" t="s">
        <v>434</v>
      </c>
      <c r="C256" s="272"/>
      <c r="D256" s="272">
        <f t="shared" si="22"/>
        <v>0</v>
      </c>
      <c r="E256" s="272"/>
      <c r="F256" s="272"/>
      <c r="G256" s="272"/>
      <c r="H256" s="272"/>
      <c r="I256" s="272"/>
    </row>
    <row r="257" spans="1:9">
      <c r="A257" s="271" t="s">
        <v>72</v>
      </c>
      <c r="B257" s="272" t="s">
        <v>435</v>
      </c>
      <c r="C257" s="272"/>
      <c r="D257" s="272">
        <f t="shared" si="22"/>
        <v>0</v>
      </c>
      <c r="E257" s="272"/>
      <c r="F257" s="272"/>
      <c r="G257" s="272"/>
      <c r="H257" s="272"/>
      <c r="I257" s="272"/>
    </row>
    <row r="258" spans="1:9">
      <c r="A258" s="271" t="s">
        <v>73</v>
      </c>
      <c r="B258" s="272" t="s">
        <v>436</v>
      </c>
      <c r="C258" s="272"/>
      <c r="D258" s="272">
        <f t="shared" si="22"/>
        <v>0</v>
      </c>
      <c r="E258" s="272"/>
      <c r="F258" s="272"/>
      <c r="G258" s="272"/>
      <c r="H258" s="272"/>
      <c r="I258" s="272"/>
    </row>
    <row r="259" spans="1:9">
      <c r="A259" s="271" t="s">
        <v>74</v>
      </c>
      <c r="B259" s="272" t="s">
        <v>437</v>
      </c>
      <c r="C259" s="272"/>
      <c r="D259" s="272">
        <f t="shared" si="22"/>
        <v>0</v>
      </c>
      <c r="E259" s="272"/>
      <c r="F259" s="272"/>
      <c r="G259" s="272"/>
      <c r="H259" s="272"/>
      <c r="I259" s="272"/>
    </row>
    <row r="260" spans="1:9">
      <c r="A260" s="271" t="s">
        <v>75</v>
      </c>
      <c r="B260" s="272" t="s">
        <v>438</v>
      </c>
      <c r="C260" s="272"/>
      <c r="D260" s="272">
        <f t="shared" si="22"/>
        <v>0</v>
      </c>
      <c r="E260" s="272"/>
      <c r="F260" s="272"/>
      <c r="G260" s="272"/>
      <c r="H260" s="272"/>
      <c r="I260" s="272"/>
    </row>
    <row r="261" spans="1:9">
      <c r="A261" s="271" t="s">
        <v>76</v>
      </c>
      <c r="B261" s="275" t="s">
        <v>439</v>
      </c>
      <c r="C261" s="275">
        <f t="shared" ref="C261" si="23">SUM(C244,C249:C260)</f>
        <v>10807000</v>
      </c>
      <c r="D261" s="275">
        <f t="shared" ref="D261" si="24">SUM(D244,D249:D260)</f>
        <v>10807000</v>
      </c>
      <c r="E261" s="275">
        <f t="shared" ref="E261" si="25">SUM(E244,E249:E260)</f>
        <v>10807000</v>
      </c>
      <c r="F261" s="275">
        <f t="shared" ref="F261" si="26">SUM(F244,F249:F260)</f>
        <v>0</v>
      </c>
      <c r="G261" s="275">
        <f t="shared" ref="G261" si="27">SUM(G244,G249:G260)</f>
        <v>0</v>
      </c>
      <c r="H261" s="275">
        <f t="shared" ref="H261" si="28">SUM(H244,H249:H260)</f>
        <v>0</v>
      </c>
      <c r="I261" s="275">
        <f t="shared" ref="I261" si="29">SUM(I244,I249:I260)</f>
        <v>0</v>
      </c>
    </row>
    <row r="262" spans="1:9">
      <c r="A262" s="271" t="s">
        <v>77</v>
      </c>
      <c r="B262" s="276" t="s">
        <v>5</v>
      </c>
      <c r="C262" s="272">
        <v>0</v>
      </c>
      <c r="D262" s="272">
        <f t="shared" ref="D262:D263" si="30">F262+G262+H262+I262+E262</f>
        <v>0</v>
      </c>
      <c r="E262" s="272"/>
      <c r="F262" s="272">
        <v>0</v>
      </c>
      <c r="G262" s="272">
        <v>0</v>
      </c>
      <c r="H262" s="272">
        <v>0</v>
      </c>
      <c r="I262" s="272">
        <v>0</v>
      </c>
    </row>
    <row r="263" spans="1:9">
      <c r="A263" s="271" t="s">
        <v>78</v>
      </c>
      <c r="B263" s="276" t="s">
        <v>440</v>
      </c>
      <c r="C263" s="272">
        <v>0</v>
      </c>
      <c r="D263" s="272">
        <f t="shared" si="30"/>
        <v>0</v>
      </c>
      <c r="E263" s="272"/>
      <c r="F263" s="272">
        <v>0</v>
      </c>
      <c r="G263" s="272">
        <v>0</v>
      </c>
      <c r="H263" s="272">
        <v>0</v>
      </c>
      <c r="I263" s="272">
        <v>0</v>
      </c>
    </row>
    <row r="264" spans="1:9">
      <c r="A264" s="271" t="s">
        <v>81</v>
      </c>
      <c r="B264" s="276" t="s">
        <v>7</v>
      </c>
      <c r="C264" s="272">
        <v>707000</v>
      </c>
      <c r="D264" s="272">
        <f>F264+G264+H264+I264+E264</f>
        <v>707000</v>
      </c>
      <c r="E264" s="272">
        <v>155250</v>
      </c>
      <c r="F264" s="272">
        <v>551750</v>
      </c>
      <c r="G264" s="272">
        <v>0</v>
      </c>
      <c r="H264" s="272">
        <v>0</v>
      </c>
      <c r="I264" s="272">
        <v>0</v>
      </c>
    </row>
    <row r="265" spans="1:9">
      <c r="A265" s="271" t="s">
        <v>83</v>
      </c>
      <c r="B265" s="277" t="s">
        <v>441</v>
      </c>
      <c r="C265" s="272"/>
      <c r="D265" s="272">
        <f t="shared" ref="D265:D275" si="31">F265+G265+H265+I265+E265</f>
        <v>0</v>
      </c>
      <c r="E265" s="272"/>
      <c r="F265" s="272"/>
      <c r="G265" s="272"/>
      <c r="H265" s="272"/>
      <c r="I265" s="272"/>
    </row>
    <row r="266" spans="1:9">
      <c r="A266" s="271" t="s">
        <v>85</v>
      </c>
      <c r="B266" s="276" t="s">
        <v>443</v>
      </c>
      <c r="C266" s="272">
        <v>7952756</v>
      </c>
      <c r="D266" s="272">
        <f t="shared" si="31"/>
        <v>7952756</v>
      </c>
      <c r="E266" s="272">
        <v>7952756</v>
      </c>
      <c r="F266" s="272">
        <v>0</v>
      </c>
      <c r="G266" s="272">
        <v>0</v>
      </c>
      <c r="H266" s="272"/>
      <c r="I266" s="272"/>
    </row>
    <row r="267" spans="1:9">
      <c r="A267" s="271" t="s">
        <v>87</v>
      </c>
      <c r="B267" s="276" t="s">
        <v>444</v>
      </c>
      <c r="C267" s="272">
        <v>2147244</v>
      </c>
      <c r="D267" s="272">
        <f t="shared" si="31"/>
        <v>2147244</v>
      </c>
      <c r="E267" s="272">
        <v>2147244</v>
      </c>
      <c r="F267" s="272">
        <v>0</v>
      </c>
      <c r="G267" s="272">
        <v>0</v>
      </c>
      <c r="H267" s="272"/>
      <c r="I267" s="272"/>
    </row>
    <row r="268" spans="1:9">
      <c r="A268" s="271" t="s">
        <v>89</v>
      </c>
      <c r="B268" s="276" t="s">
        <v>445</v>
      </c>
      <c r="C268" s="272"/>
      <c r="D268" s="272">
        <f t="shared" si="31"/>
        <v>0</v>
      </c>
      <c r="E268" s="272"/>
      <c r="F268" s="272"/>
      <c r="G268" s="272"/>
      <c r="H268" s="272"/>
      <c r="I268" s="272"/>
    </row>
    <row r="269" spans="1:9">
      <c r="A269" s="271" t="s">
        <v>91</v>
      </c>
      <c r="B269" s="277" t="s">
        <v>446</v>
      </c>
      <c r="C269" s="272">
        <v>0</v>
      </c>
      <c r="D269" s="272">
        <f t="shared" si="31"/>
        <v>0</v>
      </c>
      <c r="E269" s="272"/>
      <c r="F269" s="272">
        <v>0</v>
      </c>
      <c r="G269" s="272"/>
      <c r="H269" s="272"/>
      <c r="I269" s="272"/>
    </row>
    <row r="270" spans="1:9">
      <c r="A270" s="271" t="s">
        <v>93</v>
      </c>
      <c r="B270" s="277" t="s">
        <v>447</v>
      </c>
      <c r="C270" s="272">
        <v>0</v>
      </c>
      <c r="D270" s="272">
        <f t="shared" si="31"/>
        <v>0</v>
      </c>
      <c r="E270" s="272"/>
      <c r="F270" s="272">
        <v>0</v>
      </c>
      <c r="G270" s="272"/>
      <c r="H270" s="272"/>
      <c r="I270" s="272"/>
    </row>
    <row r="271" spans="1:9">
      <c r="A271" s="271" t="s">
        <v>95</v>
      </c>
      <c r="B271" s="277" t="s">
        <v>448</v>
      </c>
      <c r="C271" s="272"/>
      <c r="D271" s="272">
        <f t="shared" si="31"/>
        <v>0</v>
      </c>
      <c r="E271" s="272"/>
      <c r="F271" s="272"/>
      <c r="G271" s="272"/>
      <c r="H271" s="272"/>
      <c r="I271" s="272"/>
    </row>
    <row r="272" spans="1:9">
      <c r="A272" s="271" t="s">
        <v>96</v>
      </c>
      <c r="B272" s="277" t="s">
        <v>449</v>
      </c>
      <c r="C272" s="272"/>
      <c r="D272" s="272">
        <f t="shared" si="31"/>
        <v>0</v>
      </c>
      <c r="E272" s="272"/>
      <c r="F272" s="272"/>
      <c r="G272" s="272"/>
      <c r="H272" s="272"/>
      <c r="I272" s="272"/>
    </row>
    <row r="273" spans="1:9">
      <c r="A273" s="271" t="s">
        <v>97</v>
      </c>
      <c r="B273" s="277" t="s">
        <v>450</v>
      </c>
      <c r="C273" s="272"/>
      <c r="D273" s="272">
        <f t="shared" si="31"/>
        <v>0</v>
      </c>
      <c r="E273" s="272"/>
      <c r="F273" s="272"/>
      <c r="G273" s="272"/>
      <c r="H273" s="272"/>
      <c r="I273" s="272"/>
    </row>
    <row r="274" spans="1:9">
      <c r="A274" s="271" t="s">
        <v>98</v>
      </c>
      <c r="B274" s="277" t="s">
        <v>451</v>
      </c>
      <c r="C274" s="272"/>
      <c r="D274" s="272">
        <f t="shared" si="31"/>
        <v>0</v>
      </c>
      <c r="E274" s="272"/>
      <c r="F274" s="272"/>
      <c r="G274" s="272"/>
      <c r="H274" s="272"/>
      <c r="I274" s="272"/>
    </row>
    <row r="275" spans="1:9">
      <c r="A275" s="271" t="s">
        <v>99</v>
      </c>
      <c r="B275" s="277" t="s">
        <v>452</v>
      </c>
      <c r="C275" s="272"/>
      <c r="D275" s="272">
        <f t="shared" si="31"/>
        <v>0</v>
      </c>
      <c r="E275" s="272"/>
      <c r="F275" s="272"/>
      <c r="G275" s="272"/>
      <c r="H275" s="272"/>
      <c r="I275" s="272"/>
    </row>
    <row r="276" spans="1:9">
      <c r="A276" s="271" t="s">
        <v>100</v>
      </c>
      <c r="B276" s="278" t="s">
        <v>453</v>
      </c>
      <c r="C276" s="272">
        <f>SUM(C262,C263,C264,C265,C266:C267,C269:C270)</f>
        <v>10807000</v>
      </c>
      <c r="D276" s="272">
        <f>SUM(D262,D263,D264,D265,D266:D267,D269:D270)</f>
        <v>10807000</v>
      </c>
      <c r="E276" s="272">
        <f t="shared" ref="E276:I276" si="32">SUM(E262,E263,E264,E265,E266:E267,E269:E270)</f>
        <v>10255250</v>
      </c>
      <c r="F276" s="272">
        <f t="shared" si="32"/>
        <v>551750</v>
      </c>
      <c r="G276" s="272">
        <f t="shared" si="32"/>
        <v>0</v>
      </c>
      <c r="H276" s="272">
        <f t="shared" si="32"/>
        <v>0</v>
      </c>
      <c r="I276" s="272">
        <f t="shared" si="32"/>
        <v>0</v>
      </c>
    </row>
    <row r="277" spans="1:9">
      <c r="A277" s="271" t="s">
        <v>101</v>
      </c>
      <c r="B277" s="278" t="s">
        <v>454</v>
      </c>
      <c r="C277" s="272"/>
      <c r="D277" s="272"/>
      <c r="E277" s="272"/>
      <c r="F277" s="272"/>
      <c r="G277" s="272"/>
      <c r="H277" s="272"/>
      <c r="I277" s="272"/>
    </row>
    <row r="278" spans="1:9">
      <c r="A278" s="271" t="s">
        <v>102</v>
      </c>
      <c r="B278" s="278" t="s">
        <v>455</v>
      </c>
      <c r="C278" s="275">
        <f t="shared" ref="C278:I278" si="33">SUM(C276:C277)</f>
        <v>10807000</v>
      </c>
      <c r="D278" s="275">
        <f>SUM(D276:D277)</f>
        <v>10807000</v>
      </c>
      <c r="E278" s="275">
        <f t="shared" si="33"/>
        <v>10255250</v>
      </c>
      <c r="F278" s="275">
        <f t="shared" si="33"/>
        <v>551750</v>
      </c>
      <c r="G278" s="275">
        <f t="shared" si="33"/>
        <v>0</v>
      </c>
      <c r="H278" s="275">
        <f t="shared" si="33"/>
        <v>0</v>
      </c>
      <c r="I278" s="275">
        <f t="shared" si="33"/>
        <v>0</v>
      </c>
    </row>
    <row r="313" spans="1:9">
      <c r="A313" s="718" t="s">
        <v>414</v>
      </c>
      <c r="B313" s="718"/>
      <c r="C313" s="718"/>
      <c r="D313" s="718"/>
      <c r="E313" s="718"/>
      <c r="F313" s="718"/>
      <c r="G313" s="718"/>
      <c r="H313" s="718"/>
      <c r="I313" s="718"/>
    </row>
    <row r="314" spans="1:9">
      <c r="A314" s="718" t="s">
        <v>415</v>
      </c>
      <c r="B314" s="718"/>
      <c r="C314" s="718"/>
      <c r="D314" s="718"/>
      <c r="E314" s="718"/>
      <c r="F314" s="718"/>
      <c r="G314" s="718"/>
      <c r="H314" s="718"/>
      <c r="I314" s="718"/>
    </row>
    <row r="315" spans="1:9">
      <c r="A315" s="718"/>
      <c r="B315" s="718"/>
      <c r="C315" s="718" t="s">
        <v>333</v>
      </c>
      <c r="D315" s="718"/>
      <c r="E315" s="718"/>
      <c r="F315" s="718"/>
      <c r="G315" s="718"/>
      <c r="H315" s="718"/>
      <c r="I315" s="718"/>
    </row>
    <row r="316" spans="1:9">
      <c r="A316" s="723" t="s">
        <v>416</v>
      </c>
      <c r="B316" s="723"/>
      <c r="C316" s="713" t="s">
        <v>459</v>
      </c>
      <c r="D316" s="713"/>
      <c r="E316" s="713"/>
      <c r="F316" s="713"/>
      <c r="G316" s="713"/>
      <c r="H316" s="713"/>
      <c r="I316" s="713"/>
    </row>
    <row r="317" spans="1:9">
      <c r="A317" s="723" t="s">
        <v>417</v>
      </c>
      <c r="B317" s="723"/>
      <c r="C317" s="718" t="s">
        <v>505</v>
      </c>
      <c r="D317" s="718"/>
      <c r="E317" s="718"/>
      <c r="F317" s="718"/>
      <c r="G317" s="718"/>
      <c r="H317" s="718"/>
      <c r="I317" s="718"/>
    </row>
    <row r="318" spans="1:9">
      <c r="A318" s="723" t="s">
        <v>418</v>
      </c>
      <c r="B318" s="723"/>
      <c r="C318" s="718"/>
      <c r="D318" s="718"/>
      <c r="E318" s="718"/>
      <c r="F318" s="718"/>
      <c r="G318" s="718"/>
      <c r="H318" s="718"/>
      <c r="I318" s="718"/>
    </row>
    <row r="319" spans="1:9">
      <c r="A319" s="723" t="s">
        <v>419</v>
      </c>
      <c r="B319" s="723"/>
      <c r="C319" s="718"/>
      <c r="D319" s="718"/>
      <c r="E319" s="718"/>
      <c r="F319" s="718"/>
      <c r="G319" s="718"/>
      <c r="H319" s="718"/>
      <c r="I319" s="718"/>
    </row>
    <row r="320" spans="1:9" ht="41.25" customHeight="1">
      <c r="A320" s="713" t="s">
        <v>0</v>
      </c>
      <c r="B320" s="713" t="s">
        <v>55</v>
      </c>
      <c r="C320" s="713" t="s">
        <v>420</v>
      </c>
      <c r="D320" s="713" t="s">
        <v>421</v>
      </c>
      <c r="E320" s="714">
        <v>2018</v>
      </c>
      <c r="F320" s="727">
        <v>2019</v>
      </c>
      <c r="G320" s="714">
        <v>2020</v>
      </c>
      <c r="H320" s="716" t="s">
        <v>422</v>
      </c>
      <c r="I320" s="717"/>
    </row>
    <row r="321" spans="1:9" ht="39.75" customHeight="1">
      <c r="A321" s="713"/>
      <c r="B321" s="713"/>
      <c r="C321" s="713"/>
      <c r="D321" s="713"/>
      <c r="E321" s="715"/>
      <c r="F321" s="728"/>
      <c r="G321" s="715"/>
      <c r="H321" s="270">
        <v>2021</v>
      </c>
      <c r="I321" s="270">
        <v>2022</v>
      </c>
    </row>
    <row r="322" spans="1:9">
      <c r="A322" s="271" t="s">
        <v>44</v>
      </c>
      <c r="B322" s="272" t="s">
        <v>457</v>
      </c>
      <c r="C322" s="272">
        <f>SUM(C323:C324,C326)</f>
        <v>54737515</v>
      </c>
      <c r="D322" s="272">
        <v>54373515</v>
      </c>
      <c r="E322" s="272">
        <f>E325+E324+E323</f>
        <v>54737515</v>
      </c>
      <c r="F322" s="272">
        <v>0</v>
      </c>
      <c r="G322" s="272">
        <f>G323+G324+G326</f>
        <v>0</v>
      </c>
      <c r="H322" s="272">
        <f>H323+H324+H326</f>
        <v>0</v>
      </c>
      <c r="I322" s="272">
        <f>I323+I324+I326</f>
        <v>0</v>
      </c>
    </row>
    <row r="323" spans="1:9">
      <c r="A323" s="271" t="s">
        <v>45</v>
      </c>
      <c r="B323" s="273" t="s">
        <v>423</v>
      </c>
      <c r="C323" s="272"/>
      <c r="D323" s="272">
        <f>F323+G323+H323+I323</f>
        <v>0</v>
      </c>
      <c r="E323" s="272"/>
      <c r="F323" s="272"/>
      <c r="G323" s="272"/>
      <c r="H323" s="272"/>
      <c r="I323" s="272"/>
    </row>
    <row r="324" spans="1:9">
      <c r="A324" s="271" t="s">
        <v>46</v>
      </c>
      <c r="B324" s="273" t="s">
        <v>424</v>
      </c>
      <c r="C324" s="272">
        <v>54737515</v>
      </c>
      <c r="D324" s="272">
        <v>54737515</v>
      </c>
      <c r="E324" s="272">
        <v>0</v>
      </c>
      <c r="F324" s="272">
        <v>0</v>
      </c>
      <c r="G324" s="272">
        <v>0</v>
      </c>
      <c r="H324" s="272">
        <v>0</v>
      </c>
      <c r="I324" s="272">
        <v>0</v>
      </c>
    </row>
    <row r="325" spans="1:9" ht="30" customHeight="1">
      <c r="A325" s="271" t="s">
        <v>47</v>
      </c>
      <c r="B325" s="274" t="s">
        <v>425</v>
      </c>
      <c r="C325" s="146">
        <v>54737515</v>
      </c>
      <c r="D325" s="272">
        <v>54737515</v>
      </c>
      <c r="E325" s="272">
        <v>54737515</v>
      </c>
      <c r="F325" s="272">
        <v>0</v>
      </c>
      <c r="G325" s="272">
        <v>0</v>
      </c>
      <c r="H325" s="272">
        <v>0</v>
      </c>
      <c r="I325" s="272">
        <v>0</v>
      </c>
    </row>
    <row r="326" spans="1:9" ht="65.25" customHeight="1">
      <c r="A326" s="271" t="s">
        <v>48</v>
      </c>
      <c r="B326" s="273" t="s">
        <v>426</v>
      </c>
      <c r="C326" s="272"/>
      <c r="D326" s="272">
        <f t="shared" ref="D326:D338" si="34">F326+G326+H326+I326</f>
        <v>0</v>
      </c>
      <c r="E326" s="272"/>
      <c r="F326" s="272"/>
      <c r="G326" s="272"/>
      <c r="H326" s="272"/>
      <c r="I326" s="272"/>
    </row>
    <row r="327" spans="1:9">
      <c r="A327" s="271" t="s">
        <v>49</v>
      </c>
      <c r="B327" s="272" t="s">
        <v>427</v>
      </c>
      <c r="C327" s="272"/>
      <c r="D327" s="272">
        <f t="shared" si="34"/>
        <v>0</v>
      </c>
      <c r="E327" s="272"/>
      <c r="F327" s="272"/>
      <c r="G327" s="272"/>
      <c r="H327" s="272"/>
      <c r="I327" s="272"/>
    </row>
    <row r="328" spans="1:9">
      <c r="A328" s="271" t="s">
        <v>50</v>
      </c>
      <c r="B328" s="272" t="s">
        <v>428</v>
      </c>
      <c r="C328" s="272"/>
      <c r="D328" s="272">
        <f t="shared" si="34"/>
        <v>0</v>
      </c>
      <c r="E328" s="272"/>
      <c r="F328" s="272"/>
      <c r="G328" s="272"/>
      <c r="H328" s="272"/>
      <c r="I328" s="272"/>
    </row>
    <row r="329" spans="1:9">
      <c r="A329" s="271" t="s">
        <v>51</v>
      </c>
      <c r="B329" s="272" t="s">
        <v>429</v>
      </c>
      <c r="C329" s="272"/>
      <c r="D329" s="272">
        <f t="shared" si="34"/>
        <v>0</v>
      </c>
      <c r="E329" s="272"/>
      <c r="F329" s="272"/>
      <c r="G329" s="272"/>
      <c r="H329" s="272"/>
      <c r="I329" s="272"/>
    </row>
    <row r="330" spans="1:9">
      <c r="A330" s="271" t="s">
        <v>52</v>
      </c>
      <c r="B330" s="272" t="s">
        <v>430</v>
      </c>
      <c r="C330" s="272"/>
      <c r="D330" s="272">
        <f t="shared" si="34"/>
        <v>0</v>
      </c>
      <c r="E330" s="272"/>
      <c r="F330" s="272"/>
      <c r="G330" s="272"/>
      <c r="H330" s="272"/>
      <c r="I330" s="272"/>
    </row>
    <row r="331" spans="1:9">
      <c r="A331" s="271" t="s">
        <v>65</v>
      </c>
      <c r="B331" s="272" t="s">
        <v>431</v>
      </c>
      <c r="C331" s="272"/>
      <c r="D331" s="272">
        <f t="shared" si="34"/>
        <v>0</v>
      </c>
      <c r="E331" s="272"/>
      <c r="F331" s="272"/>
      <c r="G331" s="272"/>
      <c r="H331" s="272"/>
      <c r="I331" s="272"/>
    </row>
    <row r="332" spans="1:9">
      <c r="A332" s="271" t="s">
        <v>67</v>
      </c>
      <c r="B332" s="272" t="s">
        <v>432</v>
      </c>
      <c r="C332" s="272"/>
      <c r="D332" s="272">
        <f t="shared" si="34"/>
        <v>0</v>
      </c>
      <c r="E332" s="272"/>
      <c r="F332" s="272"/>
      <c r="G332" s="272"/>
      <c r="H332" s="272"/>
      <c r="I332" s="272"/>
    </row>
    <row r="333" spans="1:9">
      <c r="A333" s="271" t="s">
        <v>69</v>
      </c>
      <c r="B333" s="272" t="s">
        <v>433</v>
      </c>
      <c r="C333" s="272"/>
      <c r="D333" s="272">
        <f t="shared" si="34"/>
        <v>0</v>
      </c>
      <c r="E333" s="272"/>
      <c r="F333" s="272"/>
      <c r="G333" s="272"/>
      <c r="H333" s="272"/>
      <c r="I333" s="272"/>
    </row>
    <row r="334" spans="1:9">
      <c r="A334" s="271" t="s">
        <v>71</v>
      </c>
      <c r="B334" s="272" t="s">
        <v>434</v>
      </c>
      <c r="C334" s="272"/>
      <c r="D334" s="272">
        <f t="shared" si="34"/>
        <v>0</v>
      </c>
      <c r="E334" s="272"/>
      <c r="F334" s="272"/>
      <c r="G334" s="272"/>
      <c r="H334" s="272"/>
      <c r="I334" s="272"/>
    </row>
    <row r="335" spans="1:9">
      <c r="A335" s="271" t="s">
        <v>72</v>
      </c>
      <c r="B335" s="272" t="s">
        <v>435</v>
      </c>
      <c r="C335" s="272"/>
      <c r="D335" s="272">
        <f t="shared" si="34"/>
        <v>0</v>
      </c>
      <c r="E335" s="272"/>
      <c r="F335" s="272"/>
      <c r="G335" s="272"/>
      <c r="H335" s="272"/>
      <c r="I335" s="272"/>
    </row>
    <row r="336" spans="1:9">
      <c r="A336" s="271" t="s">
        <v>73</v>
      </c>
      <c r="B336" s="272" t="s">
        <v>436</v>
      </c>
      <c r="C336" s="272"/>
      <c r="D336" s="272">
        <f t="shared" si="34"/>
        <v>0</v>
      </c>
      <c r="E336" s="272"/>
      <c r="F336" s="272"/>
      <c r="G336" s="272"/>
      <c r="H336" s="272"/>
      <c r="I336" s="272"/>
    </row>
    <row r="337" spans="1:9">
      <c r="A337" s="271" t="s">
        <v>74</v>
      </c>
      <c r="B337" s="272" t="s">
        <v>437</v>
      </c>
      <c r="C337" s="272"/>
      <c r="D337" s="272">
        <f t="shared" si="34"/>
        <v>0</v>
      </c>
      <c r="E337" s="272"/>
      <c r="F337" s="272"/>
      <c r="G337" s="272"/>
      <c r="H337" s="272"/>
      <c r="I337" s="272"/>
    </row>
    <row r="338" spans="1:9">
      <c r="A338" s="271" t="s">
        <v>75</v>
      </c>
      <c r="B338" s="272" t="s">
        <v>438</v>
      </c>
      <c r="C338" s="272"/>
      <c r="D338" s="272">
        <f t="shared" si="34"/>
        <v>0</v>
      </c>
      <c r="E338" s="272"/>
      <c r="F338" s="272"/>
      <c r="G338" s="272"/>
      <c r="H338" s="272"/>
      <c r="I338" s="272"/>
    </row>
    <row r="339" spans="1:9">
      <c r="A339" s="271" t="s">
        <v>76</v>
      </c>
      <c r="B339" s="275" t="s">
        <v>439</v>
      </c>
      <c r="C339" s="275">
        <f>SUM(C322,C327:C338)</f>
        <v>54737515</v>
      </c>
      <c r="D339" s="275">
        <f t="shared" ref="D339:I339" si="35">SUM(D322,D327:D338)</f>
        <v>54373515</v>
      </c>
      <c r="E339" s="275">
        <f>SUM(E322,E327:E338)</f>
        <v>54737515</v>
      </c>
      <c r="F339" s="275">
        <f t="shared" si="35"/>
        <v>0</v>
      </c>
      <c r="G339" s="275">
        <f t="shared" si="35"/>
        <v>0</v>
      </c>
      <c r="H339" s="275">
        <f t="shared" si="35"/>
        <v>0</v>
      </c>
      <c r="I339" s="275">
        <f t="shared" si="35"/>
        <v>0</v>
      </c>
    </row>
    <row r="340" spans="1:9">
      <c r="A340" s="271" t="s">
        <v>77</v>
      </c>
      <c r="B340" s="276" t="s">
        <v>5</v>
      </c>
      <c r="C340" s="272">
        <v>0</v>
      </c>
      <c r="D340" s="272">
        <v>0</v>
      </c>
      <c r="E340" s="272"/>
      <c r="F340" s="272">
        <v>0</v>
      </c>
      <c r="G340" s="272">
        <v>0</v>
      </c>
      <c r="H340" s="272">
        <v>0</v>
      </c>
      <c r="I340" s="272">
        <v>0</v>
      </c>
    </row>
    <row r="341" spans="1:9">
      <c r="A341" s="271" t="s">
        <v>78</v>
      </c>
      <c r="B341" s="276" t="s">
        <v>440</v>
      </c>
      <c r="C341" s="272">
        <v>0</v>
      </c>
      <c r="D341" s="272">
        <v>0</v>
      </c>
      <c r="E341" s="272"/>
      <c r="F341" s="272">
        <v>0</v>
      </c>
      <c r="G341" s="272">
        <v>0</v>
      </c>
      <c r="H341" s="272">
        <v>0</v>
      </c>
      <c r="I341" s="272">
        <v>0</v>
      </c>
    </row>
    <row r="342" spans="1:9">
      <c r="A342" s="271" t="s">
        <v>81</v>
      </c>
      <c r="B342" s="276" t="s">
        <v>7</v>
      </c>
      <c r="C342" s="272">
        <v>22343350</v>
      </c>
      <c r="D342" s="272">
        <f>F342+G342+H342+I342+E342</f>
        <v>22343350</v>
      </c>
      <c r="E342" s="272">
        <v>0</v>
      </c>
      <c r="F342" s="272">
        <v>20144039</v>
      </c>
      <c r="G342" s="272">
        <v>2199311</v>
      </c>
      <c r="H342" s="272">
        <v>0</v>
      </c>
      <c r="I342" s="272">
        <v>0</v>
      </c>
    </row>
    <row r="343" spans="1:9">
      <c r="A343" s="271" t="s">
        <v>83</v>
      </c>
      <c r="B343" s="277" t="s">
        <v>441</v>
      </c>
      <c r="C343" s="272"/>
      <c r="D343" s="272">
        <f t="shared" ref="D343:D353" si="36">F343+G343+H343+I343+E343</f>
        <v>0</v>
      </c>
      <c r="E343" s="272"/>
      <c r="F343" s="272"/>
      <c r="G343" s="272"/>
      <c r="H343" s="272"/>
      <c r="I343" s="272"/>
    </row>
    <row r="344" spans="1:9">
      <c r="A344" s="271" t="s">
        <v>85</v>
      </c>
      <c r="B344" s="276" t="s">
        <v>443</v>
      </c>
      <c r="C344" s="272">
        <v>25507217</v>
      </c>
      <c r="D344" s="272">
        <f t="shared" si="36"/>
        <v>25507217</v>
      </c>
      <c r="E344" s="272"/>
      <c r="F344" s="272">
        <v>25507217</v>
      </c>
      <c r="G344" s="272"/>
      <c r="H344" s="272"/>
      <c r="I344" s="272"/>
    </row>
    <row r="345" spans="1:9">
      <c r="A345" s="271" t="s">
        <v>87</v>
      </c>
      <c r="B345" s="276" t="s">
        <v>444</v>
      </c>
      <c r="C345" s="272">
        <v>6886948</v>
      </c>
      <c r="D345" s="272">
        <f t="shared" si="36"/>
        <v>6886948</v>
      </c>
      <c r="E345" s="272"/>
      <c r="F345" s="272">
        <v>6886948</v>
      </c>
      <c r="G345" s="272"/>
      <c r="H345" s="272"/>
      <c r="I345" s="272"/>
    </row>
    <row r="346" spans="1:9">
      <c r="A346" s="271" t="s">
        <v>89</v>
      </c>
      <c r="B346" s="276" t="s">
        <v>445</v>
      </c>
      <c r="C346" s="272"/>
      <c r="D346" s="272">
        <f t="shared" si="36"/>
        <v>0</v>
      </c>
      <c r="E346" s="272"/>
      <c r="F346" s="272"/>
      <c r="G346" s="272"/>
      <c r="H346" s="272"/>
      <c r="I346" s="272"/>
    </row>
    <row r="347" spans="1:9">
      <c r="A347" s="271" t="s">
        <v>91</v>
      </c>
      <c r="B347" s="277" t="s">
        <v>446</v>
      </c>
      <c r="C347" s="272"/>
      <c r="D347" s="272">
        <f t="shared" si="36"/>
        <v>0</v>
      </c>
      <c r="E347" s="272"/>
      <c r="F347" s="272"/>
      <c r="G347" s="272">
        <v>0</v>
      </c>
      <c r="H347" s="272"/>
      <c r="I347" s="272"/>
    </row>
    <row r="348" spans="1:9">
      <c r="A348" s="271" t="s">
        <v>93</v>
      </c>
      <c r="B348" s="277" t="s">
        <v>447</v>
      </c>
      <c r="C348" s="272"/>
      <c r="D348" s="272">
        <f t="shared" si="36"/>
        <v>0</v>
      </c>
      <c r="E348" s="272"/>
      <c r="F348" s="272"/>
      <c r="G348" s="272">
        <v>0</v>
      </c>
      <c r="H348" s="272"/>
      <c r="I348" s="272"/>
    </row>
    <row r="349" spans="1:9">
      <c r="A349" s="271" t="s">
        <v>95</v>
      </c>
      <c r="B349" s="277" t="s">
        <v>448</v>
      </c>
      <c r="C349" s="272"/>
      <c r="D349" s="272">
        <f t="shared" si="36"/>
        <v>0</v>
      </c>
      <c r="E349" s="272"/>
      <c r="F349" s="272"/>
      <c r="G349" s="272"/>
      <c r="H349" s="272"/>
      <c r="I349" s="272"/>
    </row>
    <row r="350" spans="1:9">
      <c r="A350" s="271" t="s">
        <v>96</v>
      </c>
      <c r="B350" s="277" t="s">
        <v>449</v>
      </c>
      <c r="C350" s="272"/>
      <c r="D350" s="272">
        <f t="shared" si="36"/>
        <v>0</v>
      </c>
      <c r="E350" s="272"/>
      <c r="F350" s="272"/>
      <c r="G350" s="272"/>
      <c r="H350" s="272"/>
      <c r="I350" s="272"/>
    </row>
    <row r="351" spans="1:9">
      <c r="A351" s="271" t="s">
        <v>97</v>
      </c>
      <c r="B351" s="277" t="s">
        <v>450</v>
      </c>
      <c r="C351" s="272"/>
      <c r="D351" s="272">
        <f t="shared" si="36"/>
        <v>0</v>
      </c>
      <c r="E351" s="272"/>
      <c r="F351" s="272"/>
      <c r="G351" s="272"/>
      <c r="H351" s="272"/>
      <c r="I351" s="272"/>
    </row>
    <row r="352" spans="1:9">
      <c r="A352" s="271" t="s">
        <v>98</v>
      </c>
      <c r="B352" s="277" t="s">
        <v>451</v>
      </c>
      <c r="C352" s="272"/>
      <c r="D352" s="272">
        <f t="shared" si="36"/>
        <v>0</v>
      </c>
      <c r="E352" s="272"/>
      <c r="F352" s="272"/>
      <c r="G352" s="272"/>
      <c r="H352" s="272"/>
      <c r="I352" s="272"/>
    </row>
    <row r="353" spans="1:9">
      <c r="A353" s="271" t="s">
        <v>99</v>
      </c>
      <c r="B353" s="277" t="s">
        <v>452</v>
      </c>
      <c r="C353" s="272"/>
      <c r="D353" s="272">
        <f t="shared" si="36"/>
        <v>0</v>
      </c>
      <c r="E353" s="272"/>
      <c r="F353" s="272"/>
      <c r="G353" s="272"/>
      <c r="H353" s="272"/>
      <c r="I353" s="272"/>
    </row>
    <row r="354" spans="1:9">
      <c r="A354" s="271" t="s">
        <v>100</v>
      </c>
      <c r="B354" s="278" t="s">
        <v>453</v>
      </c>
      <c r="C354" s="272">
        <f>SUM(C340,C341,C342,C343,C344:C345,C347:C348)</f>
        <v>54737515</v>
      </c>
      <c r="D354" s="272">
        <f>SUM(D340,D341,D342,D343,D344:D345,D347:D348)</f>
        <v>54737515</v>
      </c>
      <c r="E354" s="272">
        <f t="shared" ref="E354" si="37">SUM(E340,E341,E342,E343,E344:E345,E347:E348)</f>
        <v>0</v>
      </c>
      <c r="F354" s="272">
        <f>SUM(F340,F341,F342,F343,F344:F345,F347:F348)</f>
        <v>52538204</v>
      </c>
      <c r="G354" s="272">
        <f>SUM(G340,G341,G342,G343,G344:G345,G347:G348)</f>
        <v>2199311</v>
      </c>
      <c r="H354" s="272">
        <f t="shared" ref="H354:I354" si="38">SUM(H340,H341,H342,H343,H344:H345,H347:H348)</f>
        <v>0</v>
      </c>
      <c r="I354" s="272">
        <f t="shared" si="38"/>
        <v>0</v>
      </c>
    </row>
    <row r="355" spans="1:9">
      <c r="A355" s="271" t="s">
        <v>101</v>
      </c>
      <c r="B355" s="278" t="s">
        <v>454</v>
      </c>
      <c r="C355" s="272"/>
      <c r="D355" s="272"/>
      <c r="E355" s="272"/>
      <c r="F355" s="272"/>
      <c r="G355" s="272"/>
      <c r="H355" s="272"/>
      <c r="I355" s="272"/>
    </row>
    <row r="356" spans="1:9">
      <c r="A356" s="271" t="s">
        <v>102</v>
      </c>
      <c r="B356" s="278" t="s">
        <v>455</v>
      </c>
      <c r="C356" s="275">
        <f t="shared" ref="C356:F356" si="39">SUM(C354:C355)</f>
        <v>54737515</v>
      </c>
      <c r="D356" s="275">
        <f t="shared" si="39"/>
        <v>54737515</v>
      </c>
      <c r="E356" s="275">
        <f t="shared" si="39"/>
        <v>0</v>
      </c>
      <c r="F356" s="275">
        <f t="shared" si="39"/>
        <v>52538204</v>
      </c>
      <c r="G356" s="275">
        <f>SUM(G354:G355)</f>
        <v>2199311</v>
      </c>
      <c r="H356" s="275">
        <f t="shared" ref="H356:I356" si="40">SUM(H354:H355)</f>
        <v>0</v>
      </c>
      <c r="I356" s="275">
        <f t="shared" si="40"/>
        <v>0</v>
      </c>
    </row>
    <row r="389" spans="1:9">
      <c r="A389" s="718" t="s">
        <v>414</v>
      </c>
      <c r="B389" s="718"/>
      <c r="C389" s="718"/>
      <c r="D389" s="718"/>
      <c r="E389" s="718"/>
      <c r="F389" s="718"/>
      <c r="G389" s="718"/>
      <c r="H389" s="718"/>
      <c r="I389" s="718"/>
    </row>
    <row r="390" spans="1:9">
      <c r="A390" s="718" t="s">
        <v>415</v>
      </c>
      <c r="B390" s="718"/>
      <c r="C390" s="718"/>
      <c r="D390" s="718"/>
      <c r="E390" s="718"/>
      <c r="F390" s="718"/>
      <c r="G390" s="718"/>
      <c r="H390" s="718"/>
      <c r="I390" s="718"/>
    </row>
    <row r="391" spans="1:9">
      <c r="A391" s="718"/>
      <c r="B391" s="718"/>
      <c r="C391" s="718" t="s">
        <v>333</v>
      </c>
      <c r="D391" s="718"/>
      <c r="E391" s="718"/>
      <c r="F391" s="718"/>
      <c r="G391" s="718"/>
      <c r="H391" s="718"/>
      <c r="I391" s="718"/>
    </row>
    <row r="392" spans="1:9">
      <c r="A392" s="723" t="s">
        <v>416</v>
      </c>
      <c r="B392" s="723"/>
      <c r="C392" s="713" t="s">
        <v>527</v>
      </c>
      <c r="D392" s="713"/>
      <c r="E392" s="713"/>
      <c r="F392" s="713"/>
      <c r="G392" s="713"/>
      <c r="H392" s="713"/>
      <c r="I392" s="713"/>
    </row>
    <row r="393" spans="1:9">
      <c r="A393" s="723" t="s">
        <v>417</v>
      </c>
      <c r="B393" s="723"/>
      <c r="C393" s="718" t="s">
        <v>528</v>
      </c>
      <c r="D393" s="718"/>
      <c r="E393" s="718"/>
      <c r="F393" s="718"/>
      <c r="G393" s="718"/>
      <c r="H393" s="718"/>
      <c r="I393" s="718"/>
    </row>
    <row r="394" spans="1:9">
      <c r="A394" s="723" t="s">
        <v>418</v>
      </c>
      <c r="B394" s="723"/>
      <c r="C394" s="718"/>
      <c r="D394" s="718"/>
      <c r="E394" s="718"/>
      <c r="F394" s="718"/>
      <c r="G394" s="718"/>
      <c r="H394" s="718"/>
      <c r="I394" s="718"/>
    </row>
    <row r="395" spans="1:9">
      <c r="A395" s="723" t="s">
        <v>419</v>
      </c>
      <c r="B395" s="723"/>
      <c r="C395" s="718"/>
      <c r="D395" s="718"/>
      <c r="E395" s="718"/>
      <c r="F395" s="718"/>
      <c r="G395" s="718"/>
      <c r="H395" s="718"/>
      <c r="I395" s="718"/>
    </row>
    <row r="396" spans="1:9" ht="84" customHeight="1">
      <c r="A396" s="713" t="s">
        <v>0</v>
      </c>
      <c r="B396" s="713" t="s">
        <v>55</v>
      </c>
      <c r="C396" s="713" t="s">
        <v>420</v>
      </c>
      <c r="D396" s="713" t="s">
        <v>421</v>
      </c>
      <c r="E396" s="714">
        <v>2019</v>
      </c>
      <c r="F396" s="727">
        <v>2020</v>
      </c>
      <c r="G396" s="716" t="s">
        <v>422</v>
      </c>
      <c r="H396" s="724"/>
      <c r="I396" s="717"/>
    </row>
    <row r="397" spans="1:9" ht="69" customHeight="1">
      <c r="A397" s="713"/>
      <c r="B397" s="713"/>
      <c r="C397" s="713"/>
      <c r="D397" s="713"/>
      <c r="E397" s="715"/>
      <c r="F397" s="728"/>
      <c r="G397" s="326">
        <v>2021</v>
      </c>
      <c r="H397" s="326">
        <v>2022</v>
      </c>
      <c r="I397" s="326">
        <v>2023</v>
      </c>
    </row>
    <row r="398" spans="1:9">
      <c r="A398" s="271" t="s">
        <v>44</v>
      </c>
      <c r="B398" s="272" t="s">
        <v>457</v>
      </c>
      <c r="C398" s="272">
        <f>SUM(C399:C400,C402)</f>
        <v>5512134</v>
      </c>
      <c r="D398" s="272">
        <f>F398+G398+H398+I398+E398</f>
        <v>5512134</v>
      </c>
      <c r="E398" s="272">
        <f>E400+E399</f>
        <v>2756067</v>
      </c>
      <c r="F398" s="272">
        <f>F400+F399</f>
        <v>2756067</v>
      </c>
      <c r="G398" s="272">
        <f>G399+G400+G402</f>
        <v>0</v>
      </c>
      <c r="H398" s="272">
        <f>H399+H400+H402</f>
        <v>0</v>
      </c>
      <c r="I398" s="272">
        <f>I399+I400+I402</f>
        <v>0</v>
      </c>
    </row>
    <row r="399" spans="1:9">
      <c r="A399" s="271" t="s">
        <v>45</v>
      </c>
      <c r="B399" s="273" t="s">
        <v>423</v>
      </c>
      <c r="C399" s="272"/>
      <c r="D399" s="272">
        <f t="shared" ref="D399:D414" si="41">F399+G399+H399+I399+E399</f>
        <v>0</v>
      </c>
      <c r="E399" s="272"/>
      <c r="F399" s="272"/>
      <c r="G399" s="272"/>
      <c r="H399" s="272"/>
      <c r="I399" s="272"/>
    </row>
    <row r="400" spans="1:9">
      <c r="A400" s="271" t="s">
        <v>46</v>
      </c>
      <c r="B400" s="273" t="s">
        <v>424</v>
      </c>
      <c r="C400" s="272">
        <v>5512134</v>
      </c>
      <c r="D400" s="272">
        <f>F400+G400+H400+I400+E400</f>
        <v>5512134</v>
      </c>
      <c r="E400" s="272">
        <v>2756067</v>
      </c>
      <c r="F400" s="272">
        <v>2756067</v>
      </c>
      <c r="G400" s="272">
        <v>0</v>
      </c>
      <c r="H400" s="272">
        <v>0</v>
      </c>
      <c r="I400" s="272">
        <v>0</v>
      </c>
    </row>
    <row r="401" spans="1:9">
      <c r="A401" s="271" t="s">
        <v>47</v>
      </c>
      <c r="B401" s="274" t="s">
        <v>425</v>
      </c>
      <c r="C401" s="146">
        <v>2756067</v>
      </c>
      <c r="D401" s="272">
        <f t="shared" si="41"/>
        <v>2756067</v>
      </c>
      <c r="E401" s="272">
        <v>2756067</v>
      </c>
      <c r="F401" s="272">
        <v>0</v>
      </c>
      <c r="G401" s="272">
        <v>0</v>
      </c>
      <c r="H401" s="272">
        <v>0</v>
      </c>
      <c r="I401" s="272">
        <v>0</v>
      </c>
    </row>
    <row r="402" spans="1:9">
      <c r="A402" s="271" t="s">
        <v>48</v>
      </c>
      <c r="B402" s="273" t="s">
        <v>426</v>
      </c>
      <c r="C402" s="272"/>
      <c r="D402" s="272">
        <f t="shared" si="41"/>
        <v>0</v>
      </c>
      <c r="E402" s="272"/>
      <c r="F402" s="272"/>
      <c r="G402" s="272"/>
      <c r="H402" s="272"/>
      <c r="I402" s="272"/>
    </row>
    <row r="403" spans="1:9">
      <c r="A403" s="271" t="s">
        <v>49</v>
      </c>
      <c r="B403" s="272" t="s">
        <v>427</v>
      </c>
      <c r="C403" s="272"/>
      <c r="D403" s="272">
        <f t="shared" si="41"/>
        <v>0</v>
      </c>
      <c r="E403" s="272"/>
      <c r="F403" s="272"/>
      <c r="G403" s="272"/>
      <c r="H403" s="272"/>
      <c r="I403" s="272"/>
    </row>
    <row r="404" spans="1:9">
      <c r="A404" s="271" t="s">
        <v>50</v>
      </c>
      <c r="B404" s="272" t="s">
        <v>428</v>
      </c>
      <c r="C404" s="272"/>
      <c r="D404" s="272">
        <f t="shared" si="41"/>
        <v>0</v>
      </c>
      <c r="E404" s="272"/>
      <c r="F404" s="272"/>
      <c r="G404" s="272"/>
      <c r="H404" s="272"/>
      <c r="I404" s="272"/>
    </row>
    <row r="405" spans="1:9">
      <c r="A405" s="271" t="s">
        <v>51</v>
      </c>
      <c r="B405" s="272" t="s">
        <v>429</v>
      </c>
      <c r="C405" s="272"/>
      <c r="D405" s="272">
        <f t="shared" si="41"/>
        <v>0</v>
      </c>
      <c r="E405" s="272"/>
      <c r="F405" s="272"/>
      <c r="G405" s="272"/>
      <c r="H405" s="272"/>
      <c r="I405" s="272"/>
    </row>
    <row r="406" spans="1:9">
      <c r="A406" s="271" t="s">
        <v>52</v>
      </c>
      <c r="B406" s="272" t="s">
        <v>430</v>
      </c>
      <c r="C406" s="272">
        <v>1013811</v>
      </c>
      <c r="D406" s="272">
        <f t="shared" si="41"/>
        <v>1013811</v>
      </c>
      <c r="E406" s="272">
        <v>1013811</v>
      </c>
      <c r="F406" s="272">
        <v>0</v>
      </c>
      <c r="G406" s="272"/>
      <c r="H406" s="272"/>
      <c r="I406" s="272"/>
    </row>
    <row r="407" spans="1:9">
      <c r="A407" s="271" t="s">
        <v>65</v>
      </c>
      <c r="B407" s="272" t="s">
        <v>431</v>
      </c>
      <c r="C407" s="272"/>
      <c r="D407" s="272">
        <f t="shared" si="41"/>
        <v>0</v>
      </c>
      <c r="E407" s="272"/>
      <c r="F407" s="272"/>
      <c r="G407" s="272"/>
      <c r="H407" s="272"/>
      <c r="I407" s="272"/>
    </row>
    <row r="408" spans="1:9">
      <c r="A408" s="271" t="s">
        <v>67</v>
      </c>
      <c r="B408" s="272" t="s">
        <v>432</v>
      </c>
      <c r="C408" s="272"/>
      <c r="D408" s="272">
        <f t="shared" si="41"/>
        <v>0</v>
      </c>
      <c r="E408" s="272"/>
      <c r="F408" s="272"/>
      <c r="G408" s="272"/>
      <c r="H408" s="272"/>
      <c r="I408" s="272"/>
    </row>
    <row r="409" spans="1:9">
      <c r="A409" s="271" t="s">
        <v>69</v>
      </c>
      <c r="B409" s="272" t="s">
        <v>433</v>
      </c>
      <c r="C409" s="272"/>
      <c r="D409" s="272">
        <f t="shared" si="41"/>
        <v>0</v>
      </c>
      <c r="E409" s="272"/>
      <c r="F409" s="272"/>
      <c r="G409" s="272"/>
      <c r="H409" s="272"/>
      <c r="I409" s="272"/>
    </row>
    <row r="410" spans="1:9">
      <c r="A410" s="271" t="s">
        <v>71</v>
      </c>
      <c r="B410" s="272" t="s">
        <v>434</v>
      </c>
      <c r="C410" s="272"/>
      <c r="D410" s="272">
        <f t="shared" si="41"/>
        <v>0</v>
      </c>
      <c r="E410" s="272"/>
      <c r="F410" s="272"/>
      <c r="G410" s="272"/>
      <c r="H410" s="272"/>
      <c r="I410" s="272"/>
    </row>
    <row r="411" spans="1:9">
      <c r="A411" s="271" t="s">
        <v>72</v>
      </c>
      <c r="B411" s="272" t="s">
        <v>435</v>
      </c>
      <c r="C411" s="272"/>
      <c r="D411" s="272">
        <f t="shared" si="41"/>
        <v>0</v>
      </c>
      <c r="E411" s="272"/>
      <c r="F411" s="272"/>
      <c r="G411" s="272"/>
      <c r="H411" s="272"/>
      <c r="I411" s="272"/>
    </row>
    <row r="412" spans="1:9">
      <c r="A412" s="271" t="s">
        <v>73</v>
      </c>
      <c r="B412" s="272" t="s">
        <v>436</v>
      </c>
      <c r="C412" s="272"/>
      <c r="D412" s="272">
        <f t="shared" si="41"/>
        <v>0</v>
      </c>
      <c r="E412" s="272"/>
      <c r="F412" s="272"/>
      <c r="G412" s="272"/>
      <c r="H412" s="272"/>
      <c r="I412" s="272"/>
    </row>
    <row r="413" spans="1:9">
      <c r="A413" s="271" t="s">
        <v>74</v>
      </c>
      <c r="B413" s="272" t="s">
        <v>437</v>
      </c>
      <c r="C413" s="272"/>
      <c r="D413" s="272">
        <f t="shared" si="41"/>
        <v>0</v>
      </c>
      <c r="E413" s="272"/>
      <c r="F413" s="272"/>
      <c r="G413" s="272"/>
      <c r="H413" s="272"/>
      <c r="I413" s="272"/>
    </row>
    <row r="414" spans="1:9">
      <c r="A414" s="271" t="s">
        <v>75</v>
      </c>
      <c r="B414" s="272" t="s">
        <v>438</v>
      </c>
      <c r="C414" s="272"/>
      <c r="D414" s="272">
        <f t="shared" si="41"/>
        <v>0</v>
      </c>
      <c r="E414" s="272"/>
      <c r="F414" s="272"/>
      <c r="G414" s="272"/>
      <c r="H414" s="272"/>
      <c r="I414" s="272"/>
    </row>
    <row r="415" spans="1:9">
      <c r="A415" s="271" t="s">
        <v>76</v>
      </c>
      <c r="B415" s="275" t="s">
        <v>439</v>
      </c>
      <c r="C415" s="275">
        <f>SUM(C398,C403:C414)</f>
        <v>6525945</v>
      </c>
      <c r="D415" s="275">
        <f>SUM(D398,D403:D414)</f>
        <v>6525945</v>
      </c>
      <c r="E415" s="275">
        <f>SUM(E398,E403:E414)</f>
        <v>3769878</v>
      </c>
      <c r="F415" s="275">
        <f t="shared" ref="F415:I415" si="42">SUM(F398,F403:F414)</f>
        <v>2756067</v>
      </c>
      <c r="G415" s="275">
        <f t="shared" si="42"/>
        <v>0</v>
      </c>
      <c r="H415" s="275">
        <f t="shared" si="42"/>
        <v>0</v>
      </c>
      <c r="I415" s="275">
        <f t="shared" si="42"/>
        <v>0</v>
      </c>
    </row>
    <row r="416" spans="1:9">
      <c r="A416" s="271" t="s">
        <v>77</v>
      </c>
      <c r="B416" s="276" t="s">
        <v>5</v>
      </c>
      <c r="C416" s="272">
        <v>0</v>
      </c>
      <c r="D416" s="272">
        <v>0</v>
      </c>
      <c r="E416" s="272"/>
      <c r="F416" s="272">
        <v>0</v>
      </c>
      <c r="G416" s="272">
        <v>0</v>
      </c>
      <c r="H416" s="272">
        <v>0</v>
      </c>
      <c r="I416" s="272">
        <v>0</v>
      </c>
    </row>
    <row r="417" spans="1:9">
      <c r="A417" s="271" t="s">
        <v>78</v>
      </c>
      <c r="B417" s="276" t="s">
        <v>440</v>
      </c>
      <c r="C417" s="272">
        <v>0</v>
      </c>
      <c r="D417" s="272">
        <v>0</v>
      </c>
      <c r="E417" s="272"/>
      <c r="F417" s="272">
        <v>0</v>
      </c>
      <c r="G417" s="272">
        <v>0</v>
      </c>
      <c r="H417" s="272">
        <v>0</v>
      </c>
      <c r="I417" s="272">
        <v>0</v>
      </c>
    </row>
    <row r="418" spans="1:9">
      <c r="A418" s="271" t="s">
        <v>81</v>
      </c>
      <c r="B418" s="276" t="s">
        <v>7</v>
      </c>
      <c r="C418" s="272">
        <v>203200</v>
      </c>
      <c r="D418" s="272">
        <f>F418+G418+H418+I418+E418</f>
        <v>203200</v>
      </c>
      <c r="E418" s="272">
        <v>203200</v>
      </c>
      <c r="F418" s="272">
        <v>0</v>
      </c>
      <c r="G418" s="272">
        <v>0</v>
      </c>
      <c r="H418" s="272">
        <v>0</v>
      </c>
      <c r="I418" s="272">
        <v>0</v>
      </c>
    </row>
    <row r="419" spans="1:9">
      <c r="A419" s="271" t="s">
        <v>83</v>
      </c>
      <c r="B419" s="277" t="s">
        <v>441</v>
      </c>
      <c r="C419" s="272"/>
      <c r="D419" s="272">
        <f t="shared" ref="D419:D429" si="43">F419+G419+H419+I419+E419</f>
        <v>0</v>
      </c>
      <c r="E419" s="272"/>
      <c r="F419" s="272"/>
      <c r="G419" s="272"/>
      <c r="H419" s="272"/>
      <c r="I419" s="272"/>
    </row>
    <row r="420" spans="1:9">
      <c r="A420" s="271" t="s">
        <v>85</v>
      </c>
      <c r="B420" s="276" t="s">
        <v>443</v>
      </c>
      <c r="C420" s="272">
        <v>4978540</v>
      </c>
      <c r="D420" s="272">
        <f t="shared" si="43"/>
        <v>4978540</v>
      </c>
      <c r="E420" s="272">
        <v>3456540</v>
      </c>
      <c r="F420" s="272">
        <v>1522000</v>
      </c>
      <c r="G420" s="272"/>
      <c r="H420" s="272"/>
      <c r="I420" s="272"/>
    </row>
    <row r="421" spans="1:9">
      <c r="A421" s="271" t="s">
        <v>87</v>
      </c>
      <c r="B421" s="276" t="s">
        <v>444</v>
      </c>
      <c r="C421" s="272">
        <v>1344205</v>
      </c>
      <c r="D421" s="272">
        <f t="shared" si="43"/>
        <v>1344205</v>
      </c>
      <c r="E421" s="272">
        <v>933265</v>
      </c>
      <c r="F421" s="272">
        <v>410940</v>
      </c>
      <c r="G421" s="272"/>
      <c r="H421" s="272"/>
      <c r="I421" s="272"/>
    </row>
    <row r="422" spans="1:9">
      <c r="A422" s="271" t="s">
        <v>89</v>
      </c>
      <c r="B422" s="276" t="s">
        <v>445</v>
      </c>
      <c r="C422" s="272"/>
      <c r="D422" s="272">
        <f t="shared" si="43"/>
        <v>0</v>
      </c>
      <c r="E422" s="272"/>
      <c r="F422" s="272"/>
      <c r="G422" s="272"/>
      <c r="H422" s="272"/>
      <c r="I422" s="272"/>
    </row>
    <row r="423" spans="1:9" ht="15" customHeight="1">
      <c r="A423" s="271" t="s">
        <v>91</v>
      </c>
      <c r="B423" s="277" t="s">
        <v>446</v>
      </c>
      <c r="C423" s="272"/>
      <c r="D423" s="272">
        <f t="shared" si="43"/>
        <v>0</v>
      </c>
      <c r="E423" s="272"/>
      <c r="F423" s="272"/>
      <c r="G423" s="272">
        <v>0</v>
      </c>
      <c r="H423" s="272"/>
      <c r="I423" s="272"/>
    </row>
    <row r="424" spans="1:9">
      <c r="A424" s="271" t="s">
        <v>93</v>
      </c>
      <c r="B424" s="277" t="s">
        <v>447</v>
      </c>
      <c r="C424" s="272"/>
      <c r="D424" s="272">
        <f t="shared" si="43"/>
        <v>0</v>
      </c>
      <c r="E424" s="272"/>
      <c r="F424" s="272"/>
      <c r="G424" s="272">
        <v>0</v>
      </c>
      <c r="H424" s="272"/>
      <c r="I424" s="272"/>
    </row>
    <row r="425" spans="1:9">
      <c r="A425" s="271" t="s">
        <v>95</v>
      </c>
      <c r="B425" s="277" t="s">
        <v>448</v>
      </c>
      <c r="C425" s="272"/>
      <c r="D425" s="272">
        <f t="shared" si="43"/>
        <v>0</v>
      </c>
      <c r="E425" s="272"/>
      <c r="F425" s="272"/>
      <c r="G425" s="272"/>
      <c r="H425" s="272"/>
      <c r="I425" s="272"/>
    </row>
    <row r="426" spans="1:9">
      <c r="A426" s="271" t="s">
        <v>96</v>
      </c>
      <c r="B426" s="277" t="s">
        <v>449</v>
      </c>
      <c r="C426" s="272"/>
      <c r="D426" s="272">
        <f t="shared" si="43"/>
        <v>0</v>
      </c>
      <c r="E426" s="272"/>
      <c r="F426" s="272"/>
      <c r="G426" s="272"/>
      <c r="H426" s="272"/>
      <c r="I426" s="272"/>
    </row>
    <row r="427" spans="1:9">
      <c r="A427" s="271" t="s">
        <v>97</v>
      </c>
      <c r="B427" s="277" t="s">
        <v>450</v>
      </c>
      <c r="C427" s="272"/>
      <c r="D427" s="272">
        <f t="shared" si="43"/>
        <v>0</v>
      </c>
      <c r="E427" s="272"/>
      <c r="F427" s="272"/>
      <c r="G427" s="272"/>
      <c r="H427" s="272"/>
      <c r="I427" s="272"/>
    </row>
    <row r="428" spans="1:9">
      <c r="A428" s="271" t="s">
        <v>98</v>
      </c>
      <c r="B428" s="277" t="s">
        <v>451</v>
      </c>
      <c r="C428" s="272"/>
      <c r="D428" s="272">
        <f t="shared" si="43"/>
        <v>0</v>
      </c>
      <c r="E428" s="272"/>
      <c r="F428" s="272"/>
      <c r="G428" s="272"/>
      <c r="H428" s="272"/>
      <c r="I428" s="272"/>
    </row>
    <row r="429" spans="1:9">
      <c r="A429" s="271" t="s">
        <v>99</v>
      </c>
      <c r="B429" s="277" t="s">
        <v>452</v>
      </c>
      <c r="C429" s="272"/>
      <c r="D429" s="272">
        <f t="shared" si="43"/>
        <v>0</v>
      </c>
      <c r="E429" s="272"/>
      <c r="F429" s="272"/>
      <c r="G429" s="272"/>
      <c r="H429" s="272"/>
      <c r="I429" s="272"/>
    </row>
    <row r="430" spans="1:9">
      <c r="A430" s="271" t="s">
        <v>100</v>
      </c>
      <c r="B430" s="278" t="s">
        <v>453</v>
      </c>
      <c r="C430" s="272">
        <f>SUM(C416,C417,C418,C419,C420:C421,C423:C424)</f>
        <v>6525945</v>
      </c>
      <c r="D430" s="272">
        <f>SUM(D416,D417,D418,D419,D420:D421,D423:D424)</f>
        <v>6525945</v>
      </c>
      <c r="E430" s="272">
        <f t="shared" ref="E430" si="44">SUM(E416,E417,E418,E419,E420:E421,E423:E424)</f>
        <v>4593005</v>
      </c>
      <c r="F430" s="272">
        <f>SUM(F416,F417,F418,F419,F420:F421,F423:F424)</f>
        <v>1932940</v>
      </c>
      <c r="G430" s="272">
        <f>SUM(G416,G417,G418,G419,G420:G421,G423:G424)</f>
        <v>0</v>
      </c>
      <c r="H430" s="272">
        <f t="shared" ref="H430:I430" si="45">SUM(H416,H417,H418,H419,H420:H421,H423:H424)</f>
        <v>0</v>
      </c>
      <c r="I430" s="272">
        <f t="shared" si="45"/>
        <v>0</v>
      </c>
    </row>
    <row r="431" spans="1:9">
      <c r="A431" s="271" t="s">
        <v>101</v>
      </c>
      <c r="B431" s="278" t="s">
        <v>454</v>
      </c>
      <c r="C431" s="272"/>
      <c r="D431" s="272"/>
      <c r="E431" s="272"/>
      <c r="F431" s="272"/>
      <c r="G431" s="272"/>
      <c r="H431" s="272"/>
      <c r="I431" s="272"/>
    </row>
    <row r="432" spans="1:9">
      <c r="A432" s="271" t="s">
        <v>102</v>
      </c>
      <c r="B432" s="278" t="s">
        <v>455</v>
      </c>
      <c r="C432" s="275">
        <f t="shared" ref="C432:F432" si="46">SUM(C430:C431)</f>
        <v>6525945</v>
      </c>
      <c r="D432" s="275">
        <f>SUM(D430:D431)</f>
        <v>6525945</v>
      </c>
      <c r="E432" s="275">
        <f t="shared" si="46"/>
        <v>4593005</v>
      </c>
      <c r="F432" s="275">
        <f t="shared" si="46"/>
        <v>1932940</v>
      </c>
      <c r="G432" s="275">
        <f>SUM(G430:G431)</f>
        <v>0</v>
      </c>
      <c r="H432" s="275">
        <f t="shared" ref="H432:I432" si="47">SUM(H430:H431)</f>
        <v>0</v>
      </c>
      <c r="I432" s="275">
        <f t="shared" si="47"/>
        <v>0</v>
      </c>
    </row>
    <row r="529" ht="30" customHeight="1"/>
  </sheetData>
  <mergeCells count="111">
    <mergeCell ref="F396:F397"/>
    <mergeCell ref="G396:I396"/>
    <mergeCell ref="A396:A397"/>
    <mergeCell ref="B396:B397"/>
    <mergeCell ref="C396:C397"/>
    <mergeCell ref="D396:D397"/>
    <mergeCell ref="E396:E397"/>
    <mergeCell ref="A393:B393"/>
    <mergeCell ref="C393:I393"/>
    <mergeCell ref="A394:B394"/>
    <mergeCell ref="C394:I395"/>
    <mergeCell ref="A395:B395"/>
    <mergeCell ref="A389:I389"/>
    <mergeCell ref="A390:I390"/>
    <mergeCell ref="A391:B391"/>
    <mergeCell ref="C391:I391"/>
    <mergeCell ref="A392:B392"/>
    <mergeCell ref="C392:I392"/>
    <mergeCell ref="E242:E243"/>
    <mergeCell ref="F242:F243"/>
    <mergeCell ref="G242:I242"/>
    <mergeCell ref="A313:I313"/>
    <mergeCell ref="A314:I314"/>
    <mergeCell ref="A315:B315"/>
    <mergeCell ref="C315:I315"/>
    <mergeCell ref="A316:B316"/>
    <mergeCell ref="C316:I316"/>
    <mergeCell ref="A317:B317"/>
    <mergeCell ref="C317:I317"/>
    <mergeCell ref="A318:B318"/>
    <mergeCell ref="C318:I319"/>
    <mergeCell ref="A319:B319"/>
    <mergeCell ref="F320:F321"/>
    <mergeCell ref="A320:A321"/>
    <mergeCell ref="B320:B321"/>
    <mergeCell ref="C320:C321"/>
    <mergeCell ref="C239:I239"/>
    <mergeCell ref="C240:I241"/>
    <mergeCell ref="A241:B241"/>
    <mergeCell ref="A242:A243"/>
    <mergeCell ref="B242:B243"/>
    <mergeCell ref="C242:C243"/>
    <mergeCell ref="D242:D243"/>
    <mergeCell ref="A238:B238"/>
    <mergeCell ref="C238:I238"/>
    <mergeCell ref="A239:B239"/>
    <mergeCell ref="A240:B240"/>
    <mergeCell ref="A235:I235"/>
    <mergeCell ref="A237:B237"/>
    <mergeCell ref="C237:I237"/>
    <mergeCell ref="A164:A165"/>
    <mergeCell ref="B164:B165"/>
    <mergeCell ref="C164:C165"/>
    <mergeCell ref="D164:D165"/>
    <mergeCell ref="F164:F165"/>
    <mergeCell ref="G164:I164"/>
    <mergeCell ref="E164:E165"/>
    <mergeCell ref="A236:I236"/>
    <mergeCell ref="A161:B161"/>
    <mergeCell ref="A162:B162"/>
    <mergeCell ref="A163:B163"/>
    <mergeCell ref="C161:I161"/>
    <mergeCell ref="C162:I163"/>
    <mergeCell ref="A159:B159"/>
    <mergeCell ref="A160:B160"/>
    <mergeCell ref="A157:I157"/>
    <mergeCell ref="A158:I158"/>
    <mergeCell ref="C159:I159"/>
    <mergeCell ref="C160:I160"/>
    <mergeCell ref="A85:B85"/>
    <mergeCell ref="C85:H85"/>
    <mergeCell ref="A86:A87"/>
    <mergeCell ref="B86:B87"/>
    <mergeCell ref="C86:C87"/>
    <mergeCell ref="D86:D87"/>
    <mergeCell ref="E86:E87"/>
    <mergeCell ref="F86:F87"/>
    <mergeCell ref="G86:G87"/>
    <mergeCell ref="D9:D10"/>
    <mergeCell ref="E9:E10"/>
    <mergeCell ref="F9:F10"/>
    <mergeCell ref="G9:G10"/>
    <mergeCell ref="A8:B8"/>
    <mergeCell ref="A83:B83"/>
    <mergeCell ref="C83:H83"/>
    <mergeCell ref="A84:B84"/>
    <mergeCell ref="C84:H84"/>
    <mergeCell ref="D320:D321"/>
    <mergeCell ref="E320:E321"/>
    <mergeCell ref="H320:I320"/>
    <mergeCell ref="G320:G321"/>
    <mergeCell ref="A2:H2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79:H79"/>
    <mergeCell ref="A80:H80"/>
    <mergeCell ref="A81:B81"/>
    <mergeCell ref="C81:H81"/>
    <mergeCell ref="A82:B82"/>
    <mergeCell ref="C82:H82"/>
    <mergeCell ref="C8:H8"/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 xml:space="preserve">&amp;C11. számú melléklet a 2/2020. (III.3.) önk.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B1:C24"/>
  <sheetViews>
    <sheetView tabSelected="1" view="pageLayout" zoomScaleNormal="100" workbookViewId="0">
      <selection activeCell="H3" sqref="H3"/>
    </sheetView>
  </sheetViews>
  <sheetFormatPr defaultRowHeight="15"/>
  <cols>
    <col min="2" max="2" width="53.140625" customWidth="1"/>
    <col min="3" max="3" width="17.5703125" customWidth="1"/>
  </cols>
  <sheetData>
    <row r="1" spans="2:3">
      <c r="B1" s="338" t="s">
        <v>540</v>
      </c>
    </row>
    <row r="2" spans="2:3" ht="15.75" thickBot="1"/>
    <row r="3" spans="2:3" s="339" customFormat="1" ht="33.75" customHeight="1" thickBot="1">
      <c r="B3" s="354" t="s">
        <v>267</v>
      </c>
      <c r="C3" s="355" t="s">
        <v>541</v>
      </c>
    </row>
    <row r="4" spans="2:3" ht="30">
      <c r="B4" s="341" t="s">
        <v>551</v>
      </c>
      <c r="C4" s="350">
        <v>0</v>
      </c>
    </row>
    <row r="5" spans="2:3" ht="30">
      <c r="B5" s="342" t="s">
        <v>552</v>
      </c>
      <c r="C5" s="351">
        <v>0</v>
      </c>
    </row>
    <row r="6" spans="2:3">
      <c r="B6" s="342" t="s">
        <v>553</v>
      </c>
      <c r="C6" s="351"/>
    </row>
    <row r="7" spans="2:3">
      <c r="B7" s="345" t="s">
        <v>542</v>
      </c>
      <c r="C7" s="351">
        <v>100000</v>
      </c>
    </row>
    <row r="8" spans="2:3">
      <c r="B8" s="345" t="s">
        <v>117</v>
      </c>
      <c r="C8" s="351">
        <v>0</v>
      </c>
    </row>
    <row r="9" spans="2:3">
      <c r="B9" s="345" t="s">
        <v>543</v>
      </c>
      <c r="C9" s="351">
        <v>0</v>
      </c>
    </row>
    <row r="10" spans="2:3">
      <c r="B10" s="345" t="s">
        <v>544</v>
      </c>
      <c r="C10" s="351">
        <v>0</v>
      </c>
    </row>
    <row r="11" spans="2:3">
      <c r="B11" s="345" t="s">
        <v>545</v>
      </c>
      <c r="C11" s="351">
        <v>0</v>
      </c>
    </row>
    <row r="12" spans="2:3">
      <c r="B12" s="347" t="s">
        <v>546</v>
      </c>
      <c r="C12" s="351">
        <v>0</v>
      </c>
    </row>
    <row r="13" spans="2:3">
      <c r="B13" s="348" t="s">
        <v>547</v>
      </c>
      <c r="C13" s="351">
        <f>SUM(C7:C12)</f>
        <v>100000</v>
      </c>
    </row>
    <row r="14" spans="2:3">
      <c r="B14" s="344" t="s">
        <v>548</v>
      </c>
      <c r="C14" s="351"/>
    </row>
    <row r="15" spans="2:3">
      <c r="B15" s="345" t="s">
        <v>542</v>
      </c>
      <c r="C15" s="351">
        <v>0</v>
      </c>
    </row>
    <row r="16" spans="2:3">
      <c r="B16" s="345" t="s">
        <v>117</v>
      </c>
      <c r="C16" s="351">
        <v>0</v>
      </c>
    </row>
    <row r="17" spans="2:3">
      <c r="B17" s="345" t="s">
        <v>543</v>
      </c>
      <c r="C17" s="351">
        <v>0</v>
      </c>
    </row>
    <row r="18" spans="2:3">
      <c r="B18" s="345" t="s">
        <v>544</v>
      </c>
      <c r="C18" s="351">
        <v>0</v>
      </c>
    </row>
    <row r="19" spans="2:3">
      <c r="B19" s="345" t="s">
        <v>545</v>
      </c>
      <c r="C19" s="351">
        <v>0</v>
      </c>
    </row>
    <row r="20" spans="2:3">
      <c r="B20" s="349" t="s">
        <v>546</v>
      </c>
      <c r="C20" s="351">
        <v>0</v>
      </c>
    </row>
    <row r="21" spans="2:3">
      <c r="B21" s="346" t="s">
        <v>549</v>
      </c>
      <c r="C21" s="351">
        <f>SUM(C15:C20)</f>
        <v>0</v>
      </c>
    </row>
    <row r="22" spans="2:3" ht="30">
      <c r="B22" s="342" t="s">
        <v>554</v>
      </c>
      <c r="C22" s="351">
        <v>0</v>
      </c>
    </row>
    <row r="23" spans="2:3" ht="30.75" thickBot="1">
      <c r="B23" s="343" t="s">
        <v>555</v>
      </c>
      <c r="C23" s="352"/>
    </row>
    <row r="24" spans="2:3" ht="15.75" thickBot="1">
      <c r="B24" s="340" t="s">
        <v>550</v>
      </c>
      <c r="C24" s="353">
        <f>C4+C5+C13+C21+C23</f>
        <v>100000</v>
      </c>
    </row>
  </sheetData>
  <pageMargins left="0.7" right="0.7" top="0.75" bottom="0.75" header="0.3" footer="0.3"/>
  <pageSetup paperSize="9" orientation="portrait" r:id="rId1"/>
  <headerFooter>
    <oddHeader>&amp;C12. melléklet a 2/2020.(III.3.) önk.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61"/>
  <sheetViews>
    <sheetView view="pageLayout" zoomScaleNormal="90" workbookViewId="0">
      <selection activeCell="G2" sqref="G2"/>
    </sheetView>
  </sheetViews>
  <sheetFormatPr defaultColWidth="13.28515625" defaultRowHeight="12.75"/>
  <cols>
    <col min="1" max="1" width="3.28515625" style="6" customWidth="1"/>
    <col min="2" max="2" width="86.28515625" style="6" customWidth="1"/>
    <col min="3" max="3" width="13.28515625" style="6" customWidth="1"/>
    <col min="4" max="4" width="14.7109375" style="6" customWidth="1"/>
    <col min="5" max="5" width="14.42578125" style="6" customWidth="1"/>
    <col min="6" max="251" width="9.140625" style="6" customWidth="1"/>
    <col min="252" max="252" width="3.28515625" style="6" customWidth="1"/>
    <col min="253" max="253" width="83" style="6" bestFit="1" customWidth="1"/>
    <col min="254" max="16384" width="13.28515625" style="6"/>
  </cols>
  <sheetData>
    <row r="1" spans="1:7" s="5" customFormat="1" ht="12" customHeight="1">
      <c r="A1" s="448" t="s">
        <v>510</v>
      </c>
      <c r="B1" s="448"/>
      <c r="C1" s="448"/>
    </row>
    <row r="2" spans="1:7" ht="14.25" customHeight="1">
      <c r="A2" s="448"/>
      <c r="B2" s="448"/>
      <c r="C2" s="448"/>
    </row>
    <row r="3" spans="1:7" s="7" customFormat="1" ht="16.5" customHeight="1" thickBot="1">
      <c r="A3" s="447" t="s">
        <v>333</v>
      </c>
      <c r="B3" s="447"/>
      <c r="C3" s="447"/>
      <c r="D3" s="447"/>
      <c r="E3" s="447"/>
    </row>
    <row r="4" spans="1:7" ht="24.75" customHeight="1">
      <c r="A4" s="449" t="s">
        <v>0</v>
      </c>
      <c r="B4" s="452" t="s">
        <v>113</v>
      </c>
      <c r="C4" s="455" t="s">
        <v>556</v>
      </c>
      <c r="D4" s="441" t="s">
        <v>569</v>
      </c>
      <c r="E4" s="444" t="s">
        <v>570</v>
      </c>
    </row>
    <row r="5" spans="1:7" ht="20.25" customHeight="1">
      <c r="A5" s="450"/>
      <c r="B5" s="453"/>
      <c r="C5" s="456"/>
      <c r="D5" s="442"/>
      <c r="E5" s="445"/>
    </row>
    <row r="6" spans="1:7" ht="20.25" customHeight="1">
      <c r="A6" s="450"/>
      <c r="B6" s="453"/>
      <c r="C6" s="456"/>
      <c r="D6" s="442"/>
      <c r="E6" s="445"/>
    </row>
    <row r="7" spans="1:7" ht="20.25" customHeight="1" thickBot="1">
      <c r="A7" s="451"/>
      <c r="B7" s="454"/>
      <c r="C7" s="457"/>
      <c r="D7" s="443"/>
      <c r="E7" s="446"/>
    </row>
    <row r="8" spans="1:7" s="10" customFormat="1" ht="15">
      <c r="A8" s="8" t="s">
        <v>44</v>
      </c>
      <c r="B8" s="9" t="s">
        <v>114</v>
      </c>
      <c r="C8" s="356">
        <f>SUM(C9,C48)</f>
        <v>98156059</v>
      </c>
      <c r="D8" s="356">
        <f>SUM(D9,D48)</f>
        <v>18231298</v>
      </c>
      <c r="E8" s="356">
        <f t="shared" ref="E8" si="0">SUM(E9,E48)</f>
        <v>116387357</v>
      </c>
      <c r="F8" s="389"/>
    </row>
    <row r="9" spans="1:7" s="10" customFormat="1" ht="15">
      <c r="A9" s="11" t="s">
        <v>45</v>
      </c>
      <c r="B9" s="12" t="s">
        <v>115</v>
      </c>
      <c r="C9" s="357">
        <f>SUM(C10,C20,C29,C46)</f>
        <v>93456059</v>
      </c>
      <c r="D9" s="357">
        <f t="shared" ref="D9:E9" si="1">SUM(D10,D20,D29,D46)</f>
        <v>18231298</v>
      </c>
      <c r="E9" s="387">
        <f t="shared" si="1"/>
        <v>111687357</v>
      </c>
    </row>
    <row r="10" spans="1:7" s="10" customFormat="1" ht="15.75" thickBot="1">
      <c r="A10" s="11" t="s">
        <v>46</v>
      </c>
      <c r="B10" s="12" t="s">
        <v>160</v>
      </c>
      <c r="C10" s="357">
        <f>SUM(C11)</f>
        <v>11885385</v>
      </c>
      <c r="D10" s="357">
        <f t="shared" ref="D10:E10" si="2">SUM(D11)</f>
        <v>0</v>
      </c>
      <c r="E10" s="387">
        <f t="shared" si="2"/>
        <v>11885385</v>
      </c>
    </row>
    <row r="11" spans="1:7" s="10" customFormat="1" ht="15">
      <c r="A11" s="8" t="s">
        <v>47</v>
      </c>
      <c r="B11" s="13" t="s">
        <v>156</v>
      </c>
      <c r="C11" s="358">
        <f>SUM(C12:C19)</f>
        <v>11885385</v>
      </c>
      <c r="D11" s="358">
        <f t="shared" ref="D11:E11" si="3">SUM(D12:D19)</f>
        <v>0</v>
      </c>
      <c r="E11" s="388">
        <f t="shared" si="3"/>
        <v>11885385</v>
      </c>
    </row>
    <row r="12" spans="1:7" s="10" customFormat="1" ht="15">
      <c r="A12" s="11" t="s">
        <v>48</v>
      </c>
      <c r="B12" s="220" t="s">
        <v>310</v>
      </c>
      <c r="C12" s="358">
        <v>2513500</v>
      </c>
      <c r="D12" s="364"/>
      <c r="E12" s="380">
        <f t="shared" ref="E12:E18" si="4">C12+D12</f>
        <v>2513500</v>
      </c>
    </row>
    <row r="13" spans="1:7" s="10" customFormat="1" ht="15.75" thickBot="1">
      <c r="A13" s="11" t="s">
        <v>49</v>
      </c>
      <c r="B13" s="220" t="s">
        <v>312</v>
      </c>
      <c r="C13" s="358">
        <v>0</v>
      </c>
      <c r="D13" s="364"/>
      <c r="E13" s="380">
        <f t="shared" si="4"/>
        <v>0</v>
      </c>
      <c r="G13" s="367"/>
    </row>
    <row r="14" spans="1:7" s="10" customFormat="1" ht="15">
      <c r="A14" s="8" t="s">
        <v>50</v>
      </c>
      <c r="B14" s="220" t="s">
        <v>311</v>
      </c>
      <c r="C14" s="358">
        <v>163500</v>
      </c>
      <c r="D14" s="364"/>
      <c r="E14" s="380">
        <f t="shared" si="4"/>
        <v>163500</v>
      </c>
    </row>
    <row r="15" spans="1:7" s="10" customFormat="1" ht="15">
      <c r="A15" s="11" t="s">
        <v>51</v>
      </c>
      <c r="B15" s="88" t="s">
        <v>168</v>
      </c>
      <c r="C15" s="358">
        <v>603325</v>
      </c>
      <c r="D15" s="364"/>
      <c r="E15" s="380">
        <f t="shared" si="4"/>
        <v>603325</v>
      </c>
    </row>
    <row r="16" spans="1:7" s="10" customFormat="1" ht="15.75" thickBot="1">
      <c r="A16" s="11" t="s">
        <v>52</v>
      </c>
      <c r="B16" s="220" t="s">
        <v>309</v>
      </c>
      <c r="C16" s="358">
        <v>7379415</v>
      </c>
      <c r="D16" s="364"/>
      <c r="E16" s="380">
        <f t="shared" si="4"/>
        <v>7379415</v>
      </c>
    </row>
    <row r="17" spans="1:5" s="10" customFormat="1" ht="15">
      <c r="A17" s="8" t="s">
        <v>65</v>
      </c>
      <c r="B17" s="220" t="s">
        <v>334</v>
      </c>
      <c r="C17" s="358">
        <v>678645</v>
      </c>
      <c r="D17" s="364"/>
      <c r="E17" s="380">
        <f t="shared" si="4"/>
        <v>678645</v>
      </c>
    </row>
    <row r="18" spans="1:5" s="10" customFormat="1" ht="15">
      <c r="A18" s="11" t="s">
        <v>67</v>
      </c>
      <c r="B18" s="220" t="s">
        <v>335</v>
      </c>
      <c r="C18" s="358">
        <v>377000</v>
      </c>
      <c r="D18" s="364"/>
      <c r="E18" s="380">
        <f t="shared" si="4"/>
        <v>377000</v>
      </c>
    </row>
    <row r="19" spans="1:5" s="10" customFormat="1" ht="15">
      <c r="A19" s="11" t="s">
        <v>69</v>
      </c>
      <c r="B19" s="220" t="s">
        <v>557</v>
      </c>
      <c r="C19" s="358">
        <v>170000</v>
      </c>
      <c r="D19" s="364">
        <v>0</v>
      </c>
      <c r="E19" s="380">
        <f>C19+D19</f>
        <v>170000</v>
      </c>
    </row>
    <row r="20" spans="1:5" s="10" customFormat="1" ht="15" customHeight="1">
      <c r="A20" s="11" t="s">
        <v>71</v>
      </c>
      <c r="B20" s="12" t="s">
        <v>161</v>
      </c>
      <c r="C20" s="357">
        <f>SUM(C21,C24,C27)</f>
        <v>35950000</v>
      </c>
      <c r="D20" s="357">
        <f t="shared" ref="D20:E20" si="5">SUM(D21,D24,D27)</f>
        <v>0</v>
      </c>
      <c r="E20" s="387">
        <f t="shared" si="5"/>
        <v>35950000</v>
      </c>
    </row>
    <row r="21" spans="1:5" s="10" customFormat="1" ht="15">
      <c r="A21" s="11" t="s">
        <v>72</v>
      </c>
      <c r="B21" s="13" t="s">
        <v>157</v>
      </c>
      <c r="C21" s="358">
        <f>SUM(C22:C23)</f>
        <v>2750000</v>
      </c>
      <c r="D21" s="358">
        <f t="shared" ref="D21:E21" si="6">SUM(D22:D23)</f>
        <v>0</v>
      </c>
      <c r="E21" s="388">
        <f t="shared" si="6"/>
        <v>2750000</v>
      </c>
    </row>
    <row r="22" spans="1:5" s="10" customFormat="1" ht="15">
      <c r="A22" s="11" t="s">
        <v>73</v>
      </c>
      <c r="B22" s="14" t="s">
        <v>116</v>
      </c>
      <c r="C22" s="358">
        <v>2100000</v>
      </c>
      <c r="D22" s="364"/>
      <c r="E22" s="380">
        <f>C22+D22</f>
        <v>2100000</v>
      </c>
    </row>
    <row r="23" spans="1:5" s="10" customFormat="1" ht="15">
      <c r="A23" s="11" t="s">
        <v>74</v>
      </c>
      <c r="B23" s="14" t="s">
        <v>117</v>
      </c>
      <c r="C23" s="358">
        <v>650000</v>
      </c>
      <c r="D23" s="364"/>
      <c r="E23" s="380">
        <f>C23+D23</f>
        <v>650000</v>
      </c>
    </row>
    <row r="24" spans="1:5" s="10" customFormat="1" ht="15">
      <c r="A24" s="11" t="s">
        <v>75</v>
      </c>
      <c r="B24" s="13" t="s">
        <v>158</v>
      </c>
      <c r="C24" s="358">
        <f>SUM(C25:C26)</f>
        <v>33000000</v>
      </c>
      <c r="D24" s="358">
        <f t="shared" ref="D24:E24" si="7">SUM(D25:D26)</f>
        <v>0</v>
      </c>
      <c r="E24" s="388">
        <f t="shared" si="7"/>
        <v>33000000</v>
      </c>
    </row>
    <row r="25" spans="1:5" s="10" customFormat="1" ht="15">
      <c r="A25" s="11" t="s">
        <v>76</v>
      </c>
      <c r="B25" s="14" t="s">
        <v>146</v>
      </c>
      <c r="C25" s="358">
        <v>33000000</v>
      </c>
      <c r="D25" s="364"/>
      <c r="E25" s="380">
        <f>C25+D25</f>
        <v>33000000</v>
      </c>
    </row>
    <row r="26" spans="1:5" s="10" customFormat="1" ht="15">
      <c r="A26" s="11" t="s">
        <v>77</v>
      </c>
      <c r="B26" s="14" t="s">
        <v>147</v>
      </c>
      <c r="C26" s="358">
        <v>0</v>
      </c>
      <c r="D26" s="364">
        <v>0</v>
      </c>
      <c r="E26" s="380">
        <f>C26+D26</f>
        <v>0</v>
      </c>
    </row>
    <row r="27" spans="1:5" s="10" customFormat="1" ht="15" customHeight="1">
      <c r="A27" s="11" t="s">
        <v>78</v>
      </c>
      <c r="B27" s="13" t="s">
        <v>159</v>
      </c>
      <c r="C27" s="358">
        <f>SUM(C28)</f>
        <v>200000</v>
      </c>
      <c r="D27" s="358">
        <f t="shared" ref="D27:E27" si="8">SUM(D28)</f>
        <v>0</v>
      </c>
      <c r="E27" s="388">
        <f t="shared" si="8"/>
        <v>200000</v>
      </c>
    </row>
    <row r="28" spans="1:5" s="10" customFormat="1" ht="15" customHeight="1">
      <c r="A28" s="11" t="s">
        <v>81</v>
      </c>
      <c r="B28" s="14" t="s">
        <v>148</v>
      </c>
      <c r="C28" s="358">
        <v>200000</v>
      </c>
      <c r="D28" s="364"/>
      <c r="E28" s="380">
        <f>C28+D28</f>
        <v>200000</v>
      </c>
    </row>
    <row r="29" spans="1:5" s="10" customFormat="1" ht="15">
      <c r="A29" s="11" t="s">
        <v>83</v>
      </c>
      <c r="B29" s="12" t="s">
        <v>149</v>
      </c>
      <c r="C29" s="357">
        <f>SUM(C30,C41)</f>
        <v>43820674</v>
      </c>
      <c r="D29" s="357">
        <f t="shared" ref="D29:E29" si="9">SUM(D30,D41)</f>
        <v>18231298</v>
      </c>
      <c r="E29" s="387">
        <f t="shared" si="9"/>
        <v>62051972</v>
      </c>
    </row>
    <row r="30" spans="1:5" s="10" customFormat="1" ht="15">
      <c r="A30" s="11" t="s">
        <v>85</v>
      </c>
      <c r="B30" s="15" t="s">
        <v>150</v>
      </c>
      <c r="C30" s="359">
        <f>SUM(C31,C33,C38)</f>
        <v>12628975</v>
      </c>
      <c r="D30" s="359">
        <f>SUM(D31,D33,D38,D40)</f>
        <v>1365298</v>
      </c>
      <c r="E30" s="390">
        <f>SUM(E31,E33,E38,E40)</f>
        <v>13994273</v>
      </c>
    </row>
    <row r="31" spans="1:5" s="10" customFormat="1" ht="15">
      <c r="A31" s="11" t="s">
        <v>87</v>
      </c>
      <c r="B31" s="14" t="s">
        <v>151</v>
      </c>
      <c r="C31" s="359">
        <f>SUM(C32:C32)</f>
        <v>4134175</v>
      </c>
      <c r="D31" s="359">
        <f t="shared" ref="D31:E31" si="10">SUM(D32:D32)</f>
        <v>0</v>
      </c>
      <c r="E31" s="390">
        <f t="shared" si="10"/>
        <v>4134175</v>
      </c>
    </row>
    <row r="32" spans="1:5" s="10" customFormat="1" ht="15">
      <c r="A32" s="11" t="s">
        <v>89</v>
      </c>
      <c r="B32" s="87" t="s">
        <v>167</v>
      </c>
      <c r="C32" s="359">
        <v>4134175</v>
      </c>
      <c r="D32" s="364"/>
      <c r="E32" s="380">
        <f>C32+D32</f>
        <v>4134175</v>
      </c>
    </row>
    <row r="33" spans="1:5" s="10" customFormat="1" ht="15">
      <c r="A33" s="11" t="s">
        <v>91</v>
      </c>
      <c r="B33" s="14" t="s">
        <v>152</v>
      </c>
      <c r="C33" s="359">
        <f>SUM(C34:C37)</f>
        <v>6283720</v>
      </c>
      <c r="D33" s="359">
        <f t="shared" ref="D33:E33" si="11">SUM(D34:D37)</f>
        <v>-363806</v>
      </c>
      <c r="E33" s="390">
        <f t="shared" si="11"/>
        <v>5919914</v>
      </c>
    </row>
    <row r="34" spans="1:5" s="10" customFormat="1" ht="15">
      <c r="A34" s="11" t="s">
        <v>93</v>
      </c>
      <c r="B34" s="87" t="s">
        <v>559</v>
      </c>
      <c r="C34" s="359">
        <v>250000</v>
      </c>
      <c r="D34" s="364">
        <v>134032</v>
      </c>
      <c r="E34" s="380">
        <f>C34+D34</f>
        <v>384032</v>
      </c>
    </row>
    <row r="35" spans="1:5" s="10" customFormat="1" ht="15">
      <c r="A35" s="11" t="s">
        <v>95</v>
      </c>
      <c r="B35" s="87" t="s">
        <v>313</v>
      </c>
      <c r="C35" s="359">
        <v>1503280</v>
      </c>
      <c r="D35" s="364">
        <v>-392160</v>
      </c>
      <c r="E35" s="380">
        <f t="shared" ref="E35:E37" si="12">C35+D35</f>
        <v>1111120</v>
      </c>
    </row>
    <row r="36" spans="1:5" s="10" customFormat="1" ht="15">
      <c r="A36" s="11" t="s">
        <v>96</v>
      </c>
      <c r="B36" s="87" t="s">
        <v>314</v>
      </c>
      <c r="C36" s="359">
        <v>4250000</v>
      </c>
      <c r="D36" s="364"/>
      <c r="E36" s="380">
        <f t="shared" si="12"/>
        <v>4250000</v>
      </c>
    </row>
    <row r="37" spans="1:5" s="10" customFormat="1" ht="15">
      <c r="A37" s="11" t="s">
        <v>97</v>
      </c>
      <c r="B37" s="87" t="s">
        <v>336</v>
      </c>
      <c r="C37" s="359">
        <v>280440</v>
      </c>
      <c r="D37" s="364">
        <v>-105678</v>
      </c>
      <c r="E37" s="380">
        <f t="shared" si="12"/>
        <v>174762</v>
      </c>
    </row>
    <row r="38" spans="1:5" s="10" customFormat="1" ht="15">
      <c r="A38" s="11" t="s">
        <v>98</v>
      </c>
      <c r="B38" s="14" t="s">
        <v>153</v>
      </c>
      <c r="C38" s="359">
        <f>SUM(C39)</f>
        <v>2211080</v>
      </c>
      <c r="D38" s="359">
        <f t="shared" ref="D38:E38" si="13">SUM(D39)</f>
        <v>0</v>
      </c>
      <c r="E38" s="390">
        <f t="shared" si="13"/>
        <v>2211080</v>
      </c>
    </row>
    <row r="39" spans="1:5" s="10" customFormat="1" ht="15">
      <c r="A39" s="11" t="s">
        <v>99</v>
      </c>
      <c r="B39" s="87" t="s">
        <v>299</v>
      </c>
      <c r="C39" s="359">
        <v>2211080</v>
      </c>
      <c r="D39" s="364">
        <v>0</v>
      </c>
      <c r="E39" s="380">
        <f>C39+D39</f>
        <v>2211080</v>
      </c>
    </row>
    <row r="40" spans="1:5" s="10" customFormat="1" ht="15">
      <c r="A40" s="11" t="s">
        <v>100</v>
      </c>
      <c r="B40" s="87" t="s">
        <v>571</v>
      </c>
      <c r="C40" s="383">
        <v>0</v>
      </c>
      <c r="D40" s="364">
        <v>1729104</v>
      </c>
      <c r="E40" s="392">
        <f>C40+D40</f>
        <v>1729104</v>
      </c>
    </row>
    <row r="41" spans="1:5" s="10" customFormat="1" ht="15">
      <c r="A41" s="11" t="s">
        <v>101</v>
      </c>
      <c r="B41" s="15" t="s">
        <v>154</v>
      </c>
      <c r="C41" s="359">
        <f>SUM(C42)</f>
        <v>31191699</v>
      </c>
      <c r="D41" s="359">
        <f t="shared" ref="D41:E41" si="14">SUM(D42)</f>
        <v>16866000</v>
      </c>
      <c r="E41" s="390">
        <f t="shared" si="14"/>
        <v>48057699</v>
      </c>
    </row>
    <row r="42" spans="1:5" s="10" customFormat="1" ht="15">
      <c r="A42" s="11" t="s">
        <v>102</v>
      </c>
      <c r="B42" s="14" t="s">
        <v>155</v>
      </c>
      <c r="C42" s="359">
        <f>SUM(C43:C45)</f>
        <v>31191699</v>
      </c>
      <c r="D42" s="359">
        <f t="shared" ref="D42:E42" si="15">SUM(D43:D45)</f>
        <v>16866000</v>
      </c>
      <c r="E42" s="390">
        <f t="shared" si="15"/>
        <v>48057699</v>
      </c>
    </row>
    <row r="43" spans="1:5" s="10" customFormat="1" ht="15">
      <c r="A43" s="11" t="s">
        <v>103</v>
      </c>
      <c r="B43" s="87" t="s">
        <v>337</v>
      </c>
      <c r="C43" s="359">
        <v>17498299</v>
      </c>
      <c r="D43" s="364">
        <v>0</v>
      </c>
      <c r="E43" s="380">
        <f>C43+D43</f>
        <v>17498299</v>
      </c>
    </row>
    <row r="44" spans="1:5" s="10" customFormat="1" ht="15">
      <c r="A44" s="11" t="s">
        <v>104</v>
      </c>
      <c r="B44" s="87" t="s">
        <v>315</v>
      </c>
      <c r="C44" s="359">
        <v>13693400</v>
      </c>
      <c r="D44" s="364">
        <v>0</v>
      </c>
      <c r="E44" s="380">
        <f>C44+D44</f>
        <v>13693400</v>
      </c>
    </row>
    <row r="45" spans="1:5" s="10" customFormat="1" ht="15">
      <c r="A45" s="11" t="s">
        <v>105</v>
      </c>
      <c r="B45" s="87" t="s">
        <v>572</v>
      </c>
      <c r="C45" s="359">
        <v>0</v>
      </c>
      <c r="D45" s="364">
        <v>16866000</v>
      </c>
      <c r="E45" s="380">
        <f>C45+D45</f>
        <v>16866000</v>
      </c>
    </row>
    <row r="46" spans="1:5" s="10" customFormat="1" ht="15">
      <c r="A46" s="11" t="s">
        <v>106</v>
      </c>
      <c r="B46" s="386" t="s">
        <v>560</v>
      </c>
      <c r="C46" s="385">
        <f>C47</f>
        <v>1800000</v>
      </c>
      <c r="D46" s="385">
        <f>D47</f>
        <v>0</v>
      </c>
      <c r="E46" s="391">
        <f>E47</f>
        <v>1800000</v>
      </c>
    </row>
    <row r="47" spans="1:5" s="10" customFormat="1" ht="15">
      <c r="A47" s="11" t="s">
        <v>107</v>
      </c>
      <c r="B47" s="220" t="s">
        <v>561</v>
      </c>
      <c r="C47" s="383">
        <v>1800000</v>
      </c>
      <c r="D47" s="384">
        <v>0</v>
      </c>
      <c r="E47" s="392">
        <v>1800000</v>
      </c>
    </row>
    <row r="48" spans="1:5" ht="15">
      <c r="A48" s="11" t="s">
        <v>108</v>
      </c>
      <c r="B48" s="12" t="s">
        <v>79</v>
      </c>
      <c r="C48" s="357">
        <f>SUM(C49,C55,C53)</f>
        <v>4700000</v>
      </c>
      <c r="D48" s="357">
        <f t="shared" ref="D48:E48" si="16">SUM(D49,D55,D53)</f>
        <v>0</v>
      </c>
      <c r="E48" s="387">
        <f t="shared" si="16"/>
        <v>4700000</v>
      </c>
    </row>
    <row r="49" spans="1:7" ht="15" customHeight="1">
      <c r="A49" s="11" t="s">
        <v>110</v>
      </c>
      <c r="B49" s="12" t="s">
        <v>316</v>
      </c>
      <c r="C49" s="357">
        <f>SUM(C50,C51,C52)</f>
        <v>0</v>
      </c>
      <c r="D49" s="357">
        <f t="shared" ref="D49:E49" si="17">SUM(D50,D51,D52)</f>
        <v>0</v>
      </c>
      <c r="E49" s="387">
        <f t="shared" si="17"/>
        <v>0</v>
      </c>
      <c r="G49" s="395"/>
    </row>
    <row r="50" spans="1:7" ht="15">
      <c r="A50" s="11" t="s">
        <v>111</v>
      </c>
      <c r="B50" s="13" t="s">
        <v>317</v>
      </c>
      <c r="C50" s="358">
        <v>0</v>
      </c>
      <c r="D50" s="366"/>
      <c r="E50" s="365"/>
      <c r="G50" s="395"/>
    </row>
    <row r="51" spans="1:7" ht="15">
      <c r="A51" s="11" t="s">
        <v>112</v>
      </c>
      <c r="B51" s="13" t="s">
        <v>318</v>
      </c>
      <c r="C51" s="358">
        <v>0</v>
      </c>
      <c r="D51" s="366"/>
      <c r="E51" s="365"/>
    </row>
    <row r="52" spans="1:7" ht="15">
      <c r="A52" s="11" t="s">
        <v>56</v>
      </c>
      <c r="B52" s="13" t="s">
        <v>319</v>
      </c>
      <c r="C52" s="358">
        <v>0</v>
      </c>
      <c r="D52" s="366"/>
      <c r="E52" s="365"/>
    </row>
    <row r="53" spans="1:7" ht="15">
      <c r="A53" s="11" t="s">
        <v>57</v>
      </c>
      <c r="B53" s="12" t="s">
        <v>361</v>
      </c>
      <c r="C53" s="357">
        <f>C54</f>
        <v>4700000</v>
      </c>
      <c r="D53" s="357">
        <f t="shared" ref="D53:E53" si="18">D54</f>
        <v>0</v>
      </c>
      <c r="E53" s="387">
        <f t="shared" si="18"/>
        <v>4700000</v>
      </c>
    </row>
    <row r="54" spans="1:7" ht="15">
      <c r="A54" s="11" t="s">
        <v>58</v>
      </c>
      <c r="B54" s="13" t="s">
        <v>362</v>
      </c>
      <c r="C54" s="358">
        <v>4700000</v>
      </c>
      <c r="D54" s="366">
        <v>0</v>
      </c>
      <c r="E54" s="380">
        <f>C54+D54</f>
        <v>4700000</v>
      </c>
    </row>
    <row r="55" spans="1:7" ht="15">
      <c r="A55" s="11" t="s">
        <v>59</v>
      </c>
      <c r="B55" s="12" t="s">
        <v>162</v>
      </c>
      <c r="C55" s="357">
        <f>SUM(C56)</f>
        <v>0</v>
      </c>
      <c r="D55" s="357">
        <f t="shared" ref="D55:E55" si="19">SUM(D56)</f>
        <v>0</v>
      </c>
      <c r="E55" s="387">
        <f t="shared" si="19"/>
        <v>0</v>
      </c>
    </row>
    <row r="56" spans="1:7" ht="15">
      <c r="A56" s="11" t="s">
        <v>60</v>
      </c>
      <c r="B56" s="17" t="s">
        <v>163</v>
      </c>
      <c r="C56" s="358">
        <v>0</v>
      </c>
      <c r="D56" s="364"/>
      <c r="E56" s="365"/>
    </row>
    <row r="57" spans="1:7" ht="15">
      <c r="A57" s="11" t="s">
        <v>61</v>
      </c>
      <c r="B57" s="12" t="s">
        <v>166</v>
      </c>
      <c r="C57" s="360">
        <f>SUM(C58)</f>
        <v>275879001</v>
      </c>
      <c r="D57" s="360">
        <f t="shared" ref="D57:E57" si="20">SUM(D58)</f>
        <v>0</v>
      </c>
      <c r="E57" s="393">
        <f t="shared" si="20"/>
        <v>275879001</v>
      </c>
    </row>
    <row r="58" spans="1:7" ht="15">
      <c r="A58" s="11" t="s">
        <v>62</v>
      </c>
      <c r="B58" s="18" t="s">
        <v>164</v>
      </c>
      <c r="C58" s="357">
        <f>SUM(C59,C60)</f>
        <v>275879001</v>
      </c>
      <c r="D58" s="357">
        <f t="shared" ref="D58:E58" si="21">SUM(D59,D60)</f>
        <v>0</v>
      </c>
      <c r="E58" s="387">
        <f t="shared" si="21"/>
        <v>275879001</v>
      </c>
    </row>
    <row r="59" spans="1:7" ht="15">
      <c r="A59" s="11" t="s">
        <v>63</v>
      </c>
      <c r="B59" s="12" t="s">
        <v>165</v>
      </c>
      <c r="C59" s="361">
        <v>0</v>
      </c>
      <c r="D59" s="364"/>
      <c r="E59" s="365"/>
    </row>
    <row r="60" spans="1:7" ht="15.75" thickBot="1">
      <c r="A60" s="11" t="s">
        <v>64</v>
      </c>
      <c r="B60" s="19" t="s">
        <v>300</v>
      </c>
      <c r="C60" s="363">
        <v>275879001</v>
      </c>
      <c r="D60" s="381">
        <v>0</v>
      </c>
      <c r="E60" s="382">
        <f>C60+D60</f>
        <v>275879001</v>
      </c>
    </row>
    <row r="61" spans="1:7" ht="15.75" thickBot="1">
      <c r="A61" s="11" t="s">
        <v>66</v>
      </c>
      <c r="B61" s="145" t="s">
        <v>118</v>
      </c>
      <c r="C61" s="362">
        <f>SUM(C8,C57)</f>
        <v>374035060</v>
      </c>
      <c r="D61" s="362">
        <f t="shared" ref="D61:E61" si="22">SUM(D8,D57)</f>
        <v>18231298</v>
      </c>
      <c r="E61" s="394">
        <f t="shared" si="22"/>
        <v>392266358</v>
      </c>
    </row>
  </sheetData>
  <sheetProtection selectLockedCells="1" selectUnlockedCells="1"/>
  <mergeCells count="7">
    <mergeCell ref="D4:D7"/>
    <mergeCell ref="E4:E7"/>
    <mergeCell ref="A3:E3"/>
    <mergeCell ref="A1:C2"/>
    <mergeCell ref="A4:A7"/>
    <mergeCell ref="B4:B7"/>
    <mergeCell ref="C4:C7"/>
  </mergeCells>
  <phoneticPr fontId="0" type="noConversion"/>
  <printOptions horizontalCentered="1"/>
  <pageMargins left="0.19685039370078741" right="0.19685039370078741" top="0.55118110236220474" bottom="0.55118110236220474" header="0.19685039370078741" footer="0.39370078740157483"/>
  <pageSetup paperSize="9" scale="65" firstPageNumber="0" orientation="portrait" verticalDpi="300" r:id="rId1"/>
  <headerFooter alignWithMargins="0">
    <oddHeader>&amp;R&amp;"Times New Roman,Normál"2a. melléklet a 2/2020.(III.3.) számú önkormányzati rendelethez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0"/>
  <sheetViews>
    <sheetView view="pageLayout" zoomScaleNormal="100" workbookViewId="0">
      <selection activeCell="I9" sqref="I9"/>
    </sheetView>
  </sheetViews>
  <sheetFormatPr defaultColWidth="13.5703125" defaultRowHeight="12.75"/>
  <cols>
    <col min="1" max="1" width="4.140625" style="6" customWidth="1"/>
    <col min="2" max="2" width="79" style="6" customWidth="1"/>
    <col min="3" max="3" width="13.5703125" style="6" customWidth="1"/>
    <col min="4" max="4" width="13.7109375" style="6" customWidth="1"/>
    <col min="5" max="5" width="14.85546875" style="6" customWidth="1"/>
    <col min="6" max="249" width="9.140625" style="6" customWidth="1"/>
    <col min="250" max="250" width="4.140625" style="6" customWidth="1"/>
    <col min="251" max="251" width="53.85546875" style="6" bestFit="1" customWidth="1"/>
    <col min="252" max="253" width="13.5703125" style="6"/>
    <col min="254" max="254" width="4.140625" style="6" customWidth="1"/>
    <col min="255" max="255" width="79" style="6" customWidth="1"/>
    <col min="256" max="256" width="13.5703125" style="6" customWidth="1"/>
    <col min="257" max="258" width="14.28515625" style="6" customWidth="1"/>
    <col min="259" max="259" width="14" style="6" customWidth="1"/>
    <col min="260" max="505" width="9.140625" style="6" customWidth="1"/>
    <col min="506" max="506" width="4.140625" style="6" customWidth="1"/>
    <col min="507" max="507" width="53.85546875" style="6" bestFit="1" customWidth="1"/>
    <col min="508" max="509" width="13.5703125" style="6"/>
    <col min="510" max="510" width="4.140625" style="6" customWidth="1"/>
    <col min="511" max="511" width="79" style="6" customWidth="1"/>
    <col min="512" max="512" width="13.5703125" style="6" customWidth="1"/>
    <col min="513" max="514" width="14.28515625" style="6" customWidth="1"/>
    <col min="515" max="515" width="14" style="6" customWidth="1"/>
    <col min="516" max="761" width="9.140625" style="6" customWidth="1"/>
    <col min="762" max="762" width="4.140625" style="6" customWidth="1"/>
    <col min="763" max="763" width="53.85546875" style="6" bestFit="1" customWidth="1"/>
    <col min="764" max="765" width="13.5703125" style="6"/>
    <col min="766" max="766" width="4.140625" style="6" customWidth="1"/>
    <col min="767" max="767" width="79" style="6" customWidth="1"/>
    <col min="768" max="768" width="13.5703125" style="6" customWidth="1"/>
    <col min="769" max="770" width="14.28515625" style="6" customWidth="1"/>
    <col min="771" max="771" width="14" style="6" customWidth="1"/>
    <col min="772" max="1017" width="9.140625" style="6" customWidth="1"/>
    <col min="1018" max="1018" width="4.140625" style="6" customWidth="1"/>
    <col min="1019" max="1019" width="53.85546875" style="6" bestFit="1" customWidth="1"/>
    <col min="1020" max="1021" width="13.5703125" style="6"/>
    <col min="1022" max="1022" width="4.140625" style="6" customWidth="1"/>
    <col min="1023" max="1023" width="79" style="6" customWidth="1"/>
    <col min="1024" max="1024" width="13.5703125" style="6" customWidth="1"/>
    <col min="1025" max="1026" width="14.28515625" style="6" customWidth="1"/>
    <col min="1027" max="1027" width="14" style="6" customWidth="1"/>
    <col min="1028" max="1273" width="9.140625" style="6" customWidth="1"/>
    <col min="1274" max="1274" width="4.140625" style="6" customWidth="1"/>
    <col min="1275" max="1275" width="53.85546875" style="6" bestFit="1" customWidth="1"/>
    <col min="1276" max="1277" width="13.5703125" style="6"/>
    <col min="1278" max="1278" width="4.140625" style="6" customWidth="1"/>
    <col min="1279" max="1279" width="79" style="6" customWidth="1"/>
    <col min="1280" max="1280" width="13.5703125" style="6" customWidth="1"/>
    <col min="1281" max="1282" width="14.28515625" style="6" customWidth="1"/>
    <col min="1283" max="1283" width="14" style="6" customWidth="1"/>
    <col min="1284" max="1529" width="9.140625" style="6" customWidth="1"/>
    <col min="1530" max="1530" width="4.140625" style="6" customWidth="1"/>
    <col min="1531" max="1531" width="53.85546875" style="6" bestFit="1" customWidth="1"/>
    <col min="1532" max="1533" width="13.5703125" style="6"/>
    <col min="1534" max="1534" width="4.140625" style="6" customWidth="1"/>
    <col min="1535" max="1535" width="79" style="6" customWidth="1"/>
    <col min="1536" max="1536" width="13.5703125" style="6" customWidth="1"/>
    <col min="1537" max="1538" width="14.28515625" style="6" customWidth="1"/>
    <col min="1539" max="1539" width="14" style="6" customWidth="1"/>
    <col min="1540" max="1785" width="9.140625" style="6" customWidth="1"/>
    <col min="1786" max="1786" width="4.140625" style="6" customWidth="1"/>
    <col min="1787" max="1787" width="53.85546875" style="6" bestFit="1" customWidth="1"/>
    <col min="1788" max="1789" width="13.5703125" style="6"/>
    <col min="1790" max="1790" width="4.140625" style="6" customWidth="1"/>
    <col min="1791" max="1791" width="79" style="6" customWidth="1"/>
    <col min="1792" max="1792" width="13.5703125" style="6" customWidth="1"/>
    <col min="1793" max="1794" width="14.28515625" style="6" customWidth="1"/>
    <col min="1795" max="1795" width="14" style="6" customWidth="1"/>
    <col min="1796" max="2041" width="9.140625" style="6" customWidth="1"/>
    <col min="2042" max="2042" width="4.140625" style="6" customWidth="1"/>
    <col min="2043" max="2043" width="53.85546875" style="6" bestFit="1" customWidth="1"/>
    <col min="2044" max="2045" width="13.5703125" style="6"/>
    <col min="2046" max="2046" width="4.140625" style="6" customWidth="1"/>
    <col min="2047" max="2047" width="79" style="6" customWidth="1"/>
    <col min="2048" max="2048" width="13.5703125" style="6" customWidth="1"/>
    <col min="2049" max="2050" width="14.28515625" style="6" customWidth="1"/>
    <col min="2051" max="2051" width="14" style="6" customWidth="1"/>
    <col min="2052" max="2297" width="9.140625" style="6" customWidth="1"/>
    <col min="2298" max="2298" width="4.140625" style="6" customWidth="1"/>
    <col min="2299" max="2299" width="53.85546875" style="6" bestFit="1" customWidth="1"/>
    <col min="2300" max="2301" width="13.5703125" style="6"/>
    <col min="2302" max="2302" width="4.140625" style="6" customWidth="1"/>
    <col min="2303" max="2303" width="79" style="6" customWidth="1"/>
    <col min="2304" max="2304" width="13.5703125" style="6" customWidth="1"/>
    <col min="2305" max="2306" width="14.28515625" style="6" customWidth="1"/>
    <col min="2307" max="2307" width="14" style="6" customWidth="1"/>
    <col min="2308" max="2553" width="9.140625" style="6" customWidth="1"/>
    <col min="2554" max="2554" width="4.140625" style="6" customWidth="1"/>
    <col min="2555" max="2555" width="53.85546875" style="6" bestFit="1" customWidth="1"/>
    <col min="2556" max="2557" width="13.5703125" style="6"/>
    <col min="2558" max="2558" width="4.140625" style="6" customWidth="1"/>
    <col min="2559" max="2559" width="79" style="6" customWidth="1"/>
    <col min="2560" max="2560" width="13.5703125" style="6" customWidth="1"/>
    <col min="2561" max="2562" width="14.28515625" style="6" customWidth="1"/>
    <col min="2563" max="2563" width="14" style="6" customWidth="1"/>
    <col min="2564" max="2809" width="9.140625" style="6" customWidth="1"/>
    <col min="2810" max="2810" width="4.140625" style="6" customWidth="1"/>
    <col min="2811" max="2811" width="53.85546875" style="6" bestFit="1" customWidth="1"/>
    <col min="2812" max="2813" width="13.5703125" style="6"/>
    <col min="2814" max="2814" width="4.140625" style="6" customWidth="1"/>
    <col min="2815" max="2815" width="79" style="6" customWidth="1"/>
    <col min="2816" max="2816" width="13.5703125" style="6" customWidth="1"/>
    <col min="2817" max="2818" width="14.28515625" style="6" customWidth="1"/>
    <col min="2819" max="2819" width="14" style="6" customWidth="1"/>
    <col min="2820" max="3065" width="9.140625" style="6" customWidth="1"/>
    <col min="3066" max="3066" width="4.140625" style="6" customWidth="1"/>
    <col min="3067" max="3067" width="53.85546875" style="6" bestFit="1" customWidth="1"/>
    <col min="3068" max="3069" width="13.5703125" style="6"/>
    <col min="3070" max="3070" width="4.140625" style="6" customWidth="1"/>
    <col min="3071" max="3071" width="79" style="6" customWidth="1"/>
    <col min="3072" max="3072" width="13.5703125" style="6" customWidth="1"/>
    <col min="3073" max="3074" width="14.28515625" style="6" customWidth="1"/>
    <col min="3075" max="3075" width="14" style="6" customWidth="1"/>
    <col min="3076" max="3321" width="9.140625" style="6" customWidth="1"/>
    <col min="3322" max="3322" width="4.140625" style="6" customWidth="1"/>
    <col min="3323" max="3323" width="53.85546875" style="6" bestFit="1" customWidth="1"/>
    <col min="3324" max="3325" width="13.5703125" style="6"/>
    <col min="3326" max="3326" width="4.140625" style="6" customWidth="1"/>
    <col min="3327" max="3327" width="79" style="6" customWidth="1"/>
    <col min="3328" max="3328" width="13.5703125" style="6" customWidth="1"/>
    <col min="3329" max="3330" width="14.28515625" style="6" customWidth="1"/>
    <col min="3331" max="3331" width="14" style="6" customWidth="1"/>
    <col min="3332" max="3577" width="9.140625" style="6" customWidth="1"/>
    <col min="3578" max="3578" width="4.140625" style="6" customWidth="1"/>
    <col min="3579" max="3579" width="53.85546875" style="6" bestFit="1" customWidth="1"/>
    <col min="3580" max="3581" width="13.5703125" style="6"/>
    <col min="3582" max="3582" width="4.140625" style="6" customWidth="1"/>
    <col min="3583" max="3583" width="79" style="6" customWidth="1"/>
    <col min="3584" max="3584" width="13.5703125" style="6" customWidth="1"/>
    <col min="3585" max="3586" width="14.28515625" style="6" customWidth="1"/>
    <col min="3587" max="3587" width="14" style="6" customWidth="1"/>
    <col min="3588" max="3833" width="9.140625" style="6" customWidth="1"/>
    <col min="3834" max="3834" width="4.140625" style="6" customWidth="1"/>
    <col min="3835" max="3835" width="53.85546875" style="6" bestFit="1" customWidth="1"/>
    <col min="3836" max="3837" width="13.5703125" style="6"/>
    <col min="3838" max="3838" width="4.140625" style="6" customWidth="1"/>
    <col min="3839" max="3839" width="79" style="6" customWidth="1"/>
    <col min="3840" max="3840" width="13.5703125" style="6" customWidth="1"/>
    <col min="3841" max="3842" width="14.28515625" style="6" customWidth="1"/>
    <col min="3843" max="3843" width="14" style="6" customWidth="1"/>
    <col min="3844" max="4089" width="9.140625" style="6" customWidth="1"/>
    <col min="4090" max="4090" width="4.140625" style="6" customWidth="1"/>
    <col min="4091" max="4091" width="53.85546875" style="6" bestFit="1" customWidth="1"/>
    <col min="4092" max="4093" width="13.5703125" style="6"/>
    <col min="4094" max="4094" width="4.140625" style="6" customWidth="1"/>
    <col min="4095" max="4095" width="79" style="6" customWidth="1"/>
    <col min="4096" max="4096" width="13.5703125" style="6" customWidth="1"/>
    <col min="4097" max="4098" width="14.28515625" style="6" customWidth="1"/>
    <col min="4099" max="4099" width="14" style="6" customWidth="1"/>
    <col min="4100" max="4345" width="9.140625" style="6" customWidth="1"/>
    <col min="4346" max="4346" width="4.140625" style="6" customWidth="1"/>
    <col min="4347" max="4347" width="53.85546875" style="6" bestFit="1" customWidth="1"/>
    <col min="4348" max="4349" width="13.5703125" style="6"/>
    <col min="4350" max="4350" width="4.140625" style="6" customWidth="1"/>
    <col min="4351" max="4351" width="79" style="6" customWidth="1"/>
    <col min="4352" max="4352" width="13.5703125" style="6" customWidth="1"/>
    <col min="4353" max="4354" width="14.28515625" style="6" customWidth="1"/>
    <col min="4355" max="4355" width="14" style="6" customWidth="1"/>
    <col min="4356" max="4601" width="9.140625" style="6" customWidth="1"/>
    <col min="4602" max="4602" width="4.140625" style="6" customWidth="1"/>
    <col min="4603" max="4603" width="53.85546875" style="6" bestFit="1" customWidth="1"/>
    <col min="4604" max="4605" width="13.5703125" style="6"/>
    <col min="4606" max="4606" width="4.140625" style="6" customWidth="1"/>
    <col min="4607" max="4607" width="79" style="6" customWidth="1"/>
    <col min="4608" max="4608" width="13.5703125" style="6" customWidth="1"/>
    <col min="4609" max="4610" width="14.28515625" style="6" customWidth="1"/>
    <col min="4611" max="4611" width="14" style="6" customWidth="1"/>
    <col min="4612" max="4857" width="9.140625" style="6" customWidth="1"/>
    <col min="4858" max="4858" width="4.140625" style="6" customWidth="1"/>
    <col min="4859" max="4859" width="53.85546875" style="6" bestFit="1" customWidth="1"/>
    <col min="4860" max="4861" width="13.5703125" style="6"/>
    <col min="4862" max="4862" width="4.140625" style="6" customWidth="1"/>
    <col min="4863" max="4863" width="79" style="6" customWidth="1"/>
    <col min="4864" max="4864" width="13.5703125" style="6" customWidth="1"/>
    <col min="4865" max="4866" width="14.28515625" style="6" customWidth="1"/>
    <col min="4867" max="4867" width="14" style="6" customWidth="1"/>
    <col min="4868" max="5113" width="9.140625" style="6" customWidth="1"/>
    <col min="5114" max="5114" width="4.140625" style="6" customWidth="1"/>
    <col min="5115" max="5115" width="53.85546875" style="6" bestFit="1" customWidth="1"/>
    <col min="5116" max="5117" width="13.5703125" style="6"/>
    <col min="5118" max="5118" width="4.140625" style="6" customWidth="1"/>
    <col min="5119" max="5119" width="79" style="6" customWidth="1"/>
    <col min="5120" max="5120" width="13.5703125" style="6" customWidth="1"/>
    <col min="5121" max="5122" width="14.28515625" style="6" customWidth="1"/>
    <col min="5123" max="5123" width="14" style="6" customWidth="1"/>
    <col min="5124" max="5369" width="9.140625" style="6" customWidth="1"/>
    <col min="5370" max="5370" width="4.140625" style="6" customWidth="1"/>
    <col min="5371" max="5371" width="53.85546875" style="6" bestFit="1" customWidth="1"/>
    <col min="5372" max="5373" width="13.5703125" style="6"/>
    <col min="5374" max="5374" width="4.140625" style="6" customWidth="1"/>
    <col min="5375" max="5375" width="79" style="6" customWidth="1"/>
    <col min="5376" max="5376" width="13.5703125" style="6" customWidth="1"/>
    <col min="5377" max="5378" width="14.28515625" style="6" customWidth="1"/>
    <col min="5379" max="5379" width="14" style="6" customWidth="1"/>
    <col min="5380" max="5625" width="9.140625" style="6" customWidth="1"/>
    <col min="5626" max="5626" width="4.140625" style="6" customWidth="1"/>
    <col min="5627" max="5627" width="53.85546875" style="6" bestFit="1" customWidth="1"/>
    <col min="5628" max="5629" width="13.5703125" style="6"/>
    <col min="5630" max="5630" width="4.140625" style="6" customWidth="1"/>
    <col min="5631" max="5631" width="79" style="6" customWidth="1"/>
    <col min="5632" max="5632" width="13.5703125" style="6" customWidth="1"/>
    <col min="5633" max="5634" width="14.28515625" style="6" customWidth="1"/>
    <col min="5635" max="5635" width="14" style="6" customWidth="1"/>
    <col min="5636" max="5881" width="9.140625" style="6" customWidth="1"/>
    <col min="5882" max="5882" width="4.140625" style="6" customWidth="1"/>
    <col min="5883" max="5883" width="53.85546875" style="6" bestFit="1" customWidth="1"/>
    <col min="5884" max="5885" width="13.5703125" style="6"/>
    <col min="5886" max="5886" width="4.140625" style="6" customWidth="1"/>
    <col min="5887" max="5887" width="79" style="6" customWidth="1"/>
    <col min="5888" max="5888" width="13.5703125" style="6" customWidth="1"/>
    <col min="5889" max="5890" width="14.28515625" style="6" customWidth="1"/>
    <col min="5891" max="5891" width="14" style="6" customWidth="1"/>
    <col min="5892" max="6137" width="9.140625" style="6" customWidth="1"/>
    <col min="6138" max="6138" width="4.140625" style="6" customWidth="1"/>
    <col min="6139" max="6139" width="53.85546875" style="6" bestFit="1" customWidth="1"/>
    <col min="6140" max="6141" width="13.5703125" style="6"/>
    <col min="6142" max="6142" width="4.140625" style="6" customWidth="1"/>
    <col min="6143" max="6143" width="79" style="6" customWidth="1"/>
    <col min="6144" max="6144" width="13.5703125" style="6" customWidth="1"/>
    <col min="6145" max="6146" width="14.28515625" style="6" customWidth="1"/>
    <col min="6147" max="6147" width="14" style="6" customWidth="1"/>
    <col min="6148" max="6393" width="9.140625" style="6" customWidth="1"/>
    <col min="6394" max="6394" width="4.140625" style="6" customWidth="1"/>
    <col min="6395" max="6395" width="53.85546875" style="6" bestFit="1" customWidth="1"/>
    <col min="6396" max="6397" width="13.5703125" style="6"/>
    <col min="6398" max="6398" width="4.140625" style="6" customWidth="1"/>
    <col min="6399" max="6399" width="79" style="6" customWidth="1"/>
    <col min="6400" max="6400" width="13.5703125" style="6" customWidth="1"/>
    <col min="6401" max="6402" width="14.28515625" style="6" customWidth="1"/>
    <col min="6403" max="6403" width="14" style="6" customWidth="1"/>
    <col min="6404" max="6649" width="9.140625" style="6" customWidth="1"/>
    <col min="6650" max="6650" width="4.140625" style="6" customWidth="1"/>
    <col min="6651" max="6651" width="53.85546875" style="6" bestFit="1" customWidth="1"/>
    <col min="6652" max="6653" width="13.5703125" style="6"/>
    <col min="6654" max="6654" width="4.140625" style="6" customWidth="1"/>
    <col min="6655" max="6655" width="79" style="6" customWidth="1"/>
    <col min="6656" max="6656" width="13.5703125" style="6" customWidth="1"/>
    <col min="6657" max="6658" width="14.28515625" style="6" customWidth="1"/>
    <col min="6659" max="6659" width="14" style="6" customWidth="1"/>
    <col min="6660" max="6905" width="9.140625" style="6" customWidth="1"/>
    <col min="6906" max="6906" width="4.140625" style="6" customWidth="1"/>
    <col min="6907" max="6907" width="53.85546875" style="6" bestFit="1" customWidth="1"/>
    <col min="6908" max="6909" width="13.5703125" style="6"/>
    <col min="6910" max="6910" width="4.140625" style="6" customWidth="1"/>
    <col min="6911" max="6911" width="79" style="6" customWidth="1"/>
    <col min="6912" max="6912" width="13.5703125" style="6" customWidth="1"/>
    <col min="6913" max="6914" width="14.28515625" style="6" customWidth="1"/>
    <col min="6915" max="6915" width="14" style="6" customWidth="1"/>
    <col min="6916" max="7161" width="9.140625" style="6" customWidth="1"/>
    <col min="7162" max="7162" width="4.140625" style="6" customWidth="1"/>
    <col min="7163" max="7163" width="53.85546875" style="6" bestFit="1" customWidth="1"/>
    <col min="7164" max="7165" width="13.5703125" style="6"/>
    <col min="7166" max="7166" width="4.140625" style="6" customWidth="1"/>
    <col min="7167" max="7167" width="79" style="6" customWidth="1"/>
    <col min="7168" max="7168" width="13.5703125" style="6" customWidth="1"/>
    <col min="7169" max="7170" width="14.28515625" style="6" customWidth="1"/>
    <col min="7171" max="7171" width="14" style="6" customWidth="1"/>
    <col min="7172" max="7417" width="9.140625" style="6" customWidth="1"/>
    <col min="7418" max="7418" width="4.140625" style="6" customWidth="1"/>
    <col min="7419" max="7419" width="53.85546875" style="6" bestFit="1" customWidth="1"/>
    <col min="7420" max="7421" width="13.5703125" style="6"/>
    <col min="7422" max="7422" width="4.140625" style="6" customWidth="1"/>
    <col min="7423" max="7423" width="79" style="6" customWidth="1"/>
    <col min="7424" max="7424" width="13.5703125" style="6" customWidth="1"/>
    <col min="7425" max="7426" width="14.28515625" style="6" customWidth="1"/>
    <col min="7427" max="7427" width="14" style="6" customWidth="1"/>
    <col min="7428" max="7673" width="9.140625" style="6" customWidth="1"/>
    <col min="7674" max="7674" width="4.140625" style="6" customWidth="1"/>
    <col min="7675" max="7675" width="53.85546875" style="6" bestFit="1" customWidth="1"/>
    <col min="7676" max="7677" width="13.5703125" style="6"/>
    <col min="7678" max="7678" width="4.140625" style="6" customWidth="1"/>
    <col min="7679" max="7679" width="79" style="6" customWidth="1"/>
    <col min="7680" max="7680" width="13.5703125" style="6" customWidth="1"/>
    <col min="7681" max="7682" width="14.28515625" style="6" customWidth="1"/>
    <col min="7683" max="7683" width="14" style="6" customWidth="1"/>
    <col min="7684" max="7929" width="9.140625" style="6" customWidth="1"/>
    <col min="7930" max="7930" width="4.140625" style="6" customWidth="1"/>
    <col min="7931" max="7931" width="53.85546875" style="6" bestFit="1" customWidth="1"/>
    <col min="7932" max="7933" width="13.5703125" style="6"/>
    <col min="7934" max="7934" width="4.140625" style="6" customWidth="1"/>
    <col min="7935" max="7935" width="79" style="6" customWidth="1"/>
    <col min="7936" max="7936" width="13.5703125" style="6" customWidth="1"/>
    <col min="7937" max="7938" width="14.28515625" style="6" customWidth="1"/>
    <col min="7939" max="7939" width="14" style="6" customWidth="1"/>
    <col min="7940" max="8185" width="9.140625" style="6" customWidth="1"/>
    <col min="8186" max="8186" width="4.140625" style="6" customWidth="1"/>
    <col min="8187" max="8187" width="53.85546875" style="6" bestFit="1" customWidth="1"/>
    <col min="8188" max="8189" width="13.5703125" style="6"/>
    <col min="8190" max="8190" width="4.140625" style="6" customWidth="1"/>
    <col min="8191" max="8191" width="79" style="6" customWidth="1"/>
    <col min="8192" max="8192" width="13.5703125" style="6" customWidth="1"/>
    <col min="8193" max="8194" width="14.28515625" style="6" customWidth="1"/>
    <col min="8195" max="8195" width="14" style="6" customWidth="1"/>
    <col min="8196" max="8441" width="9.140625" style="6" customWidth="1"/>
    <col min="8442" max="8442" width="4.140625" style="6" customWidth="1"/>
    <col min="8443" max="8443" width="53.85546875" style="6" bestFit="1" customWidth="1"/>
    <col min="8444" max="8445" width="13.5703125" style="6"/>
    <col min="8446" max="8446" width="4.140625" style="6" customWidth="1"/>
    <col min="8447" max="8447" width="79" style="6" customWidth="1"/>
    <col min="8448" max="8448" width="13.5703125" style="6" customWidth="1"/>
    <col min="8449" max="8450" width="14.28515625" style="6" customWidth="1"/>
    <col min="8451" max="8451" width="14" style="6" customWidth="1"/>
    <col min="8452" max="8697" width="9.140625" style="6" customWidth="1"/>
    <col min="8698" max="8698" width="4.140625" style="6" customWidth="1"/>
    <col min="8699" max="8699" width="53.85546875" style="6" bestFit="1" customWidth="1"/>
    <col min="8700" max="8701" width="13.5703125" style="6"/>
    <col min="8702" max="8702" width="4.140625" style="6" customWidth="1"/>
    <col min="8703" max="8703" width="79" style="6" customWidth="1"/>
    <col min="8704" max="8704" width="13.5703125" style="6" customWidth="1"/>
    <col min="8705" max="8706" width="14.28515625" style="6" customWidth="1"/>
    <col min="8707" max="8707" width="14" style="6" customWidth="1"/>
    <col min="8708" max="8953" width="9.140625" style="6" customWidth="1"/>
    <col min="8954" max="8954" width="4.140625" style="6" customWidth="1"/>
    <col min="8955" max="8955" width="53.85546875" style="6" bestFit="1" customWidth="1"/>
    <col min="8956" max="8957" width="13.5703125" style="6"/>
    <col min="8958" max="8958" width="4.140625" style="6" customWidth="1"/>
    <col min="8959" max="8959" width="79" style="6" customWidth="1"/>
    <col min="8960" max="8960" width="13.5703125" style="6" customWidth="1"/>
    <col min="8961" max="8962" width="14.28515625" style="6" customWidth="1"/>
    <col min="8963" max="8963" width="14" style="6" customWidth="1"/>
    <col min="8964" max="9209" width="9.140625" style="6" customWidth="1"/>
    <col min="9210" max="9210" width="4.140625" style="6" customWidth="1"/>
    <col min="9211" max="9211" width="53.85546875" style="6" bestFit="1" customWidth="1"/>
    <col min="9212" max="9213" width="13.5703125" style="6"/>
    <col min="9214" max="9214" width="4.140625" style="6" customWidth="1"/>
    <col min="9215" max="9215" width="79" style="6" customWidth="1"/>
    <col min="9216" max="9216" width="13.5703125" style="6" customWidth="1"/>
    <col min="9217" max="9218" width="14.28515625" style="6" customWidth="1"/>
    <col min="9219" max="9219" width="14" style="6" customWidth="1"/>
    <col min="9220" max="9465" width="9.140625" style="6" customWidth="1"/>
    <col min="9466" max="9466" width="4.140625" style="6" customWidth="1"/>
    <col min="9467" max="9467" width="53.85546875" style="6" bestFit="1" customWidth="1"/>
    <col min="9468" max="9469" width="13.5703125" style="6"/>
    <col min="9470" max="9470" width="4.140625" style="6" customWidth="1"/>
    <col min="9471" max="9471" width="79" style="6" customWidth="1"/>
    <col min="9472" max="9472" width="13.5703125" style="6" customWidth="1"/>
    <col min="9473" max="9474" width="14.28515625" style="6" customWidth="1"/>
    <col min="9475" max="9475" width="14" style="6" customWidth="1"/>
    <col min="9476" max="9721" width="9.140625" style="6" customWidth="1"/>
    <col min="9722" max="9722" width="4.140625" style="6" customWidth="1"/>
    <col min="9723" max="9723" width="53.85546875" style="6" bestFit="1" customWidth="1"/>
    <col min="9724" max="9725" width="13.5703125" style="6"/>
    <col min="9726" max="9726" width="4.140625" style="6" customWidth="1"/>
    <col min="9727" max="9727" width="79" style="6" customWidth="1"/>
    <col min="9728" max="9728" width="13.5703125" style="6" customWidth="1"/>
    <col min="9729" max="9730" width="14.28515625" style="6" customWidth="1"/>
    <col min="9731" max="9731" width="14" style="6" customWidth="1"/>
    <col min="9732" max="9977" width="9.140625" style="6" customWidth="1"/>
    <col min="9978" max="9978" width="4.140625" style="6" customWidth="1"/>
    <col min="9979" max="9979" width="53.85546875" style="6" bestFit="1" customWidth="1"/>
    <col min="9980" max="9981" width="13.5703125" style="6"/>
    <col min="9982" max="9982" width="4.140625" style="6" customWidth="1"/>
    <col min="9983" max="9983" width="79" style="6" customWidth="1"/>
    <col min="9984" max="9984" width="13.5703125" style="6" customWidth="1"/>
    <col min="9985" max="9986" width="14.28515625" style="6" customWidth="1"/>
    <col min="9987" max="9987" width="14" style="6" customWidth="1"/>
    <col min="9988" max="10233" width="9.140625" style="6" customWidth="1"/>
    <col min="10234" max="10234" width="4.140625" style="6" customWidth="1"/>
    <col min="10235" max="10235" width="53.85546875" style="6" bestFit="1" customWidth="1"/>
    <col min="10236" max="10237" width="13.5703125" style="6"/>
    <col min="10238" max="10238" width="4.140625" style="6" customWidth="1"/>
    <col min="10239" max="10239" width="79" style="6" customWidth="1"/>
    <col min="10240" max="10240" width="13.5703125" style="6" customWidth="1"/>
    <col min="10241" max="10242" width="14.28515625" style="6" customWidth="1"/>
    <col min="10243" max="10243" width="14" style="6" customWidth="1"/>
    <col min="10244" max="10489" width="9.140625" style="6" customWidth="1"/>
    <col min="10490" max="10490" width="4.140625" style="6" customWidth="1"/>
    <col min="10491" max="10491" width="53.85546875" style="6" bestFit="1" customWidth="1"/>
    <col min="10492" max="10493" width="13.5703125" style="6"/>
    <col min="10494" max="10494" width="4.140625" style="6" customWidth="1"/>
    <col min="10495" max="10495" width="79" style="6" customWidth="1"/>
    <col min="10496" max="10496" width="13.5703125" style="6" customWidth="1"/>
    <col min="10497" max="10498" width="14.28515625" style="6" customWidth="1"/>
    <col min="10499" max="10499" width="14" style="6" customWidth="1"/>
    <col min="10500" max="10745" width="9.140625" style="6" customWidth="1"/>
    <col min="10746" max="10746" width="4.140625" style="6" customWidth="1"/>
    <col min="10747" max="10747" width="53.85546875" style="6" bestFit="1" customWidth="1"/>
    <col min="10748" max="10749" width="13.5703125" style="6"/>
    <col min="10750" max="10750" width="4.140625" style="6" customWidth="1"/>
    <col min="10751" max="10751" width="79" style="6" customWidth="1"/>
    <col min="10752" max="10752" width="13.5703125" style="6" customWidth="1"/>
    <col min="10753" max="10754" width="14.28515625" style="6" customWidth="1"/>
    <col min="10755" max="10755" width="14" style="6" customWidth="1"/>
    <col min="10756" max="11001" width="9.140625" style="6" customWidth="1"/>
    <col min="11002" max="11002" width="4.140625" style="6" customWidth="1"/>
    <col min="11003" max="11003" width="53.85546875" style="6" bestFit="1" customWidth="1"/>
    <col min="11004" max="11005" width="13.5703125" style="6"/>
    <col min="11006" max="11006" width="4.140625" style="6" customWidth="1"/>
    <col min="11007" max="11007" width="79" style="6" customWidth="1"/>
    <col min="11008" max="11008" width="13.5703125" style="6" customWidth="1"/>
    <col min="11009" max="11010" width="14.28515625" style="6" customWidth="1"/>
    <col min="11011" max="11011" width="14" style="6" customWidth="1"/>
    <col min="11012" max="11257" width="9.140625" style="6" customWidth="1"/>
    <col min="11258" max="11258" width="4.140625" style="6" customWidth="1"/>
    <col min="11259" max="11259" width="53.85546875" style="6" bestFit="1" customWidth="1"/>
    <col min="11260" max="11261" width="13.5703125" style="6"/>
    <col min="11262" max="11262" width="4.140625" style="6" customWidth="1"/>
    <col min="11263" max="11263" width="79" style="6" customWidth="1"/>
    <col min="11264" max="11264" width="13.5703125" style="6" customWidth="1"/>
    <col min="11265" max="11266" width="14.28515625" style="6" customWidth="1"/>
    <col min="11267" max="11267" width="14" style="6" customWidth="1"/>
    <col min="11268" max="11513" width="9.140625" style="6" customWidth="1"/>
    <col min="11514" max="11514" width="4.140625" style="6" customWidth="1"/>
    <col min="11515" max="11515" width="53.85546875" style="6" bestFit="1" customWidth="1"/>
    <col min="11516" max="11517" width="13.5703125" style="6"/>
    <col min="11518" max="11518" width="4.140625" style="6" customWidth="1"/>
    <col min="11519" max="11519" width="79" style="6" customWidth="1"/>
    <col min="11520" max="11520" width="13.5703125" style="6" customWidth="1"/>
    <col min="11521" max="11522" width="14.28515625" style="6" customWidth="1"/>
    <col min="11523" max="11523" width="14" style="6" customWidth="1"/>
    <col min="11524" max="11769" width="9.140625" style="6" customWidth="1"/>
    <col min="11770" max="11770" width="4.140625" style="6" customWidth="1"/>
    <col min="11771" max="11771" width="53.85546875" style="6" bestFit="1" customWidth="1"/>
    <col min="11772" max="11773" width="13.5703125" style="6"/>
    <col min="11774" max="11774" width="4.140625" style="6" customWidth="1"/>
    <col min="11775" max="11775" width="79" style="6" customWidth="1"/>
    <col min="11776" max="11776" width="13.5703125" style="6" customWidth="1"/>
    <col min="11777" max="11778" width="14.28515625" style="6" customWidth="1"/>
    <col min="11779" max="11779" width="14" style="6" customWidth="1"/>
    <col min="11780" max="12025" width="9.140625" style="6" customWidth="1"/>
    <col min="12026" max="12026" width="4.140625" style="6" customWidth="1"/>
    <col min="12027" max="12027" width="53.85546875" style="6" bestFit="1" customWidth="1"/>
    <col min="12028" max="12029" width="13.5703125" style="6"/>
    <col min="12030" max="12030" width="4.140625" style="6" customWidth="1"/>
    <col min="12031" max="12031" width="79" style="6" customWidth="1"/>
    <col min="12032" max="12032" width="13.5703125" style="6" customWidth="1"/>
    <col min="12033" max="12034" width="14.28515625" style="6" customWidth="1"/>
    <col min="12035" max="12035" width="14" style="6" customWidth="1"/>
    <col min="12036" max="12281" width="9.140625" style="6" customWidth="1"/>
    <col min="12282" max="12282" width="4.140625" style="6" customWidth="1"/>
    <col min="12283" max="12283" width="53.85546875" style="6" bestFit="1" customWidth="1"/>
    <col min="12284" max="12285" width="13.5703125" style="6"/>
    <col min="12286" max="12286" width="4.140625" style="6" customWidth="1"/>
    <col min="12287" max="12287" width="79" style="6" customWidth="1"/>
    <col min="12288" max="12288" width="13.5703125" style="6" customWidth="1"/>
    <col min="12289" max="12290" width="14.28515625" style="6" customWidth="1"/>
    <col min="12291" max="12291" width="14" style="6" customWidth="1"/>
    <col min="12292" max="12537" width="9.140625" style="6" customWidth="1"/>
    <col min="12538" max="12538" width="4.140625" style="6" customWidth="1"/>
    <col min="12539" max="12539" width="53.85546875" style="6" bestFit="1" customWidth="1"/>
    <col min="12540" max="12541" width="13.5703125" style="6"/>
    <col min="12542" max="12542" width="4.140625" style="6" customWidth="1"/>
    <col min="12543" max="12543" width="79" style="6" customWidth="1"/>
    <col min="12544" max="12544" width="13.5703125" style="6" customWidth="1"/>
    <col min="12545" max="12546" width="14.28515625" style="6" customWidth="1"/>
    <col min="12547" max="12547" width="14" style="6" customWidth="1"/>
    <col min="12548" max="12793" width="9.140625" style="6" customWidth="1"/>
    <col min="12794" max="12794" width="4.140625" style="6" customWidth="1"/>
    <col min="12795" max="12795" width="53.85546875" style="6" bestFit="1" customWidth="1"/>
    <col min="12796" max="12797" width="13.5703125" style="6"/>
    <col min="12798" max="12798" width="4.140625" style="6" customWidth="1"/>
    <col min="12799" max="12799" width="79" style="6" customWidth="1"/>
    <col min="12800" max="12800" width="13.5703125" style="6" customWidth="1"/>
    <col min="12801" max="12802" width="14.28515625" style="6" customWidth="1"/>
    <col min="12803" max="12803" width="14" style="6" customWidth="1"/>
    <col min="12804" max="13049" width="9.140625" style="6" customWidth="1"/>
    <col min="13050" max="13050" width="4.140625" style="6" customWidth="1"/>
    <col min="13051" max="13051" width="53.85546875" style="6" bestFit="1" customWidth="1"/>
    <col min="13052" max="13053" width="13.5703125" style="6"/>
    <col min="13054" max="13054" width="4.140625" style="6" customWidth="1"/>
    <col min="13055" max="13055" width="79" style="6" customWidth="1"/>
    <col min="13056" max="13056" width="13.5703125" style="6" customWidth="1"/>
    <col min="13057" max="13058" width="14.28515625" style="6" customWidth="1"/>
    <col min="13059" max="13059" width="14" style="6" customWidth="1"/>
    <col min="13060" max="13305" width="9.140625" style="6" customWidth="1"/>
    <col min="13306" max="13306" width="4.140625" style="6" customWidth="1"/>
    <col min="13307" max="13307" width="53.85546875" style="6" bestFit="1" customWidth="1"/>
    <col min="13308" max="13309" width="13.5703125" style="6"/>
    <col min="13310" max="13310" width="4.140625" style="6" customWidth="1"/>
    <col min="13311" max="13311" width="79" style="6" customWidth="1"/>
    <col min="13312" max="13312" width="13.5703125" style="6" customWidth="1"/>
    <col min="13313" max="13314" width="14.28515625" style="6" customWidth="1"/>
    <col min="13315" max="13315" width="14" style="6" customWidth="1"/>
    <col min="13316" max="13561" width="9.140625" style="6" customWidth="1"/>
    <col min="13562" max="13562" width="4.140625" style="6" customWidth="1"/>
    <col min="13563" max="13563" width="53.85546875" style="6" bestFit="1" customWidth="1"/>
    <col min="13564" max="13565" width="13.5703125" style="6"/>
    <col min="13566" max="13566" width="4.140625" style="6" customWidth="1"/>
    <col min="13567" max="13567" width="79" style="6" customWidth="1"/>
    <col min="13568" max="13568" width="13.5703125" style="6" customWidth="1"/>
    <col min="13569" max="13570" width="14.28515625" style="6" customWidth="1"/>
    <col min="13571" max="13571" width="14" style="6" customWidth="1"/>
    <col min="13572" max="13817" width="9.140625" style="6" customWidth="1"/>
    <col min="13818" max="13818" width="4.140625" style="6" customWidth="1"/>
    <col min="13819" max="13819" width="53.85546875" style="6" bestFit="1" customWidth="1"/>
    <col min="13820" max="13821" width="13.5703125" style="6"/>
    <col min="13822" max="13822" width="4.140625" style="6" customWidth="1"/>
    <col min="13823" max="13823" width="79" style="6" customWidth="1"/>
    <col min="13824" max="13824" width="13.5703125" style="6" customWidth="1"/>
    <col min="13825" max="13826" width="14.28515625" style="6" customWidth="1"/>
    <col min="13827" max="13827" width="14" style="6" customWidth="1"/>
    <col min="13828" max="14073" width="9.140625" style="6" customWidth="1"/>
    <col min="14074" max="14074" width="4.140625" style="6" customWidth="1"/>
    <col min="14075" max="14075" width="53.85546875" style="6" bestFit="1" customWidth="1"/>
    <col min="14076" max="14077" width="13.5703125" style="6"/>
    <col min="14078" max="14078" width="4.140625" style="6" customWidth="1"/>
    <col min="14079" max="14079" width="79" style="6" customWidth="1"/>
    <col min="14080" max="14080" width="13.5703125" style="6" customWidth="1"/>
    <col min="14081" max="14082" width="14.28515625" style="6" customWidth="1"/>
    <col min="14083" max="14083" width="14" style="6" customWidth="1"/>
    <col min="14084" max="14329" width="9.140625" style="6" customWidth="1"/>
    <col min="14330" max="14330" width="4.140625" style="6" customWidth="1"/>
    <col min="14331" max="14331" width="53.85546875" style="6" bestFit="1" customWidth="1"/>
    <col min="14332" max="14333" width="13.5703125" style="6"/>
    <col min="14334" max="14334" width="4.140625" style="6" customWidth="1"/>
    <col min="14335" max="14335" width="79" style="6" customWidth="1"/>
    <col min="14336" max="14336" width="13.5703125" style="6" customWidth="1"/>
    <col min="14337" max="14338" width="14.28515625" style="6" customWidth="1"/>
    <col min="14339" max="14339" width="14" style="6" customWidth="1"/>
    <col min="14340" max="14585" width="9.140625" style="6" customWidth="1"/>
    <col min="14586" max="14586" width="4.140625" style="6" customWidth="1"/>
    <col min="14587" max="14587" width="53.85546875" style="6" bestFit="1" customWidth="1"/>
    <col min="14588" max="14589" width="13.5703125" style="6"/>
    <col min="14590" max="14590" width="4.140625" style="6" customWidth="1"/>
    <col min="14591" max="14591" width="79" style="6" customWidth="1"/>
    <col min="14592" max="14592" width="13.5703125" style="6" customWidth="1"/>
    <col min="14593" max="14594" width="14.28515625" style="6" customWidth="1"/>
    <col min="14595" max="14595" width="14" style="6" customWidth="1"/>
    <col min="14596" max="14841" width="9.140625" style="6" customWidth="1"/>
    <col min="14842" max="14842" width="4.140625" style="6" customWidth="1"/>
    <col min="14843" max="14843" width="53.85546875" style="6" bestFit="1" customWidth="1"/>
    <col min="14844" max="14845" width="13.5703125" style="6"/>
    <col min="14846" max="14846" width="4.140625" style="6" customWidth="1"/>
    <col min="14847" max="14847" width="79" style="6" customWidth="1"/>
    <col min="14848" max="14848" width="13.5703125" style="6" customWidth="1"/>
    <col min="14849" max="14850" width="14.28515625" style="6" customWidth="1"/>
    <col min="14851" max="14851" width="14" style="6" customWidth="1"/>
    <col min="14852" max="15097" width="9.140625" style="6" customWidth="1"/>
    <col min="15098" max="15098" width="4.140625" style="6" customWidth="1"/>
    <col min="15099" max="15099" width="53.85546875" style="6" bestFit="1" customWidth="1"/>
    <col min="15100" max="15101" width="13.5703125" style="6"/>
    <col min="15102" max="15102" width="4.140625" style="6" customWidth="1"/>
    <col min="15103" max="15103" width="79" style="6" customWidth="1"/>
    <col min="15104" max="15104" width="13.5703125" style="6" customWidth="1"/>
    <col min="15105" max="15106" width="14.28515625" style="6" customWidth="1"/>
    <col min="15107" max="15107" width="14" style="6" customWidth="1"/>
    <col min="15108" max="15353" width="9.140625" style="6" customWidth="1"/>
    <col min="15354" max="15354" width="4.140625" style="6" customWidth="1"/>
    <col min="15355" max="15355" width="53.85546875" style="6" bestFit="1" customWidth="1"/>
    <col min="15356" max="15357" width="13.5703125" style="6"/>
    <col min="15358" max="15358" width="4.140625" style="6" customWidth="1"/>
    <col min="15359" max="15359" width="79" style="6" customWidth="1"/>
    <col min="15360" max="15360" width="13.5703125" style="6" customWidth="1"/>
    <col min="15361" max="15362" width="14.28515625" style="6" customWidth="1"/>
    <col min="15363" max="15363" width="14" style="6" customWidth="1"/>
    <col min="15364" max="15609" width="9.140625" style="6" customWidth="1"/>
    <col min="15610" max="15610" width="4.140625" style="6" customWidth="1"/>
    <col min="15611" max="15611" width="53.85546875" style="6" bestFit="1" customWidth="1"/>
    <col min="15612" max="15613" width="13.5703125" style="6"/>
    <col min="15614" max="15614" width="4.140625" style="6" customWidth="1"/>
    <col min="15615" max="15615" width="79" style="6" customWidth="1"/>
    <col min="15616" max="15616" width="13.5703125" style="6" customWidth="1"/>
    <col min="15617" max="15618" width="14.28515625" style="6" customWidth="1"/>
    <col min="15619" max="15619" width="14" style="6" customWidth="1"/>
    <col min="15620" max="15865" width="9.140625" style="6" customWidth="1"/>
    <col min="15866" max="15866" width="4.140625" style="6" customWidth="1"/>
    <col min="15867" max="15867" width="53.85546875" style="6" bestFit="1" customWidth="1"/>
    <col min="15868" max="15869" width="13.5703125" style="6"/>
    <col min="15870" max="15870" width="4.140625" style="6" customWidth="1"/>
    <col min="15871" max="15871" width="79" style="6" customWidth="1"/>
    <col min="15872" max="15872" width="13.5703125" style="6" customWidth="1"/>
    <col min="15873" max="15874" width="14.28515625" style="6" customWidth="1"/>
    <col min="15875" max="15875" width="14" style="6" customWidth="1"/>
    <col min="15876" max="16121" width="9.140625" style="6" customWidth="1"/>
    <col min="16122" max="16122" width="4.140625" style="6" customWidth="1"/>
    <col min="16123" max="16123" width="53.85546875" style="6" bestFit="1" customWidth="1"/>
    <col min="16124" max="16125" width="13.5703125" style="6"/>
    <col min="16126" max="16126" width="4.140625" style="6" customWidth="1"/>
    <col min="16127" max="16127" width="79" style="6" customWidth="1"/>
    <col min="16128" max="16128" width="13.5703125" style="6" customWidth="1"/>
    <col min="16129" max="16130" width="14.28515625" style="6" customWidth="1"/>
    <col min="16131" max="16131" width="14" style="6" customWidth="1"/>
    <col min="16132" max="16377" width="9.140625" style="6" customWidth="1"/>
    <col min="16378" max="16378" width="4.140625" style="6" customWidth="1"/>
    <col min="16379" max="16379" width="53.85546875" style="6" bestFit="1" customWidth="1"/>
    <col min="16380" max="16384" width="13.5703125" style="6"/>
  </cols>
  <sheetData>
    <row r="1" spans="1:5" ht="12.75" customHeight="1">
      <c r="A1" s="465" t="s">
        <v>511</v>
      </c>
      <c r="B1" s="465"/>
      <c r="C1" s="465"/>
    </row>
    <row r="2" spans="1:5">
      <c r="A2" s="465"/>
      <c r="B2" s="465"/>
      <c r="C2" s="465"/>
    </row>
    <row r="3" spans="1:5">
      <c r="A3" s="20"/>
      <c r="B3" s="20"/>
      <c r="C3" s="20"/>
    </row>
    <row r="4" spans="1:5" ht="15.75" customHeight="1" thickBot="1">
      <c r="A4" s="473" t="s">
        <v>333</v>
      </c>
      <c r="B4" s="473"/>
      <c r="C4" s="473"/>
    </row>
    <row r="5" spans="1:5" s="7" customFormat="1" ht="26.25" customHeight="1">
      <c r="A5" s="466" t="s">
        <v>0</v>
      </c>
      <c r="B5" s="455" t="s">
        <v>113</v>
      </c>
      <c r="C5" s="470" t="s">
        <v>558</v>
      </c>
      <c r="D5" s="458" t="s">
        <v>573</v>
      </c>
      <c r="E5" s="461" t="s">
        <v>570</v>
      </c>
    </row>
    <row r="6" spans="1:5" ht="19.5" customHeight="1">
      <c r="A6" s="467"/>
      <c r="B6" s="456"/>
      <c r="C6" s="471"/>
      <c r="D6" s="459"/>
      <c r="E6" s="462"/>
    </row>
    <row r="7" spans="1:5" ht="19.5" customHeight="1">
      <c r="A7" s="467"/>
      <c r="B7" s="456"/>
      <c r="C7" s="471"/>
      <c r="D7" s="459"/>
      <c r="E7" s="462"/>
    </row>
    <row r="8" spans="1:5" ht="19.5" customHeight="1" thickBot="1">
      <c r="A8" s="468"/>
      <c r="B8" s="469"/>
      <c r="C8" s="472"/>
      <c r="D8" s="460"/>
      <c r="E8" s="463"/>
    </row>
    <row r="9" spans="1:5" ht="15" customHeight="1" thickBot="1">
      <c r="A9" s="256" t="s">
        <v>44</v>
      </c>
      <c r="B9" s="257" t="s">
        <v>169</v>
      </c>
      <c r="C9" s="226">
        <f>SUM(C10:C18)</f>
        <v>61659189</v>
      </c>
      <c r="D9" s="226">
        <f>SUM(D10:D18)</f>
        <v>6528954</v>
      </c>
      <c r="E9" s="226">
        <f t="shared" ref="E9" si="0">SUM(E10:E18)</f>
        <v>68188143</v>
      </c>
    </row>
    <row r="10" spans="1:5" ht="13.5" thickBot="1">
      <c r="A10" s="256" t="s">
        <v>45</v>
      </c>
      <c r="B10" s="258" t="s">
        <v>179</v>
      </c>
      <c r="C10" s="227">
        <v>5168066</v>
      </c>
      <c r="D10" s="227">
        <v>2808000</v>
      </c>
      <c r="E10" s="227">
        <f>C10+D10</f>
        <v>7976066</v>
      </c>
    </row>
    <row r="11" spans="1:5" ht="13.5" thickBot="1">
      <c r="A11" s="256" t="s">
        <v>46</v>
      </c>
      <c r="B11" s="259" t="s">
        <v>180</v>
      </c>
      <c r="C11" s="227">
        <v>1045365</v>
      </c>
      <c r="D11" s="227">
        <v>617760</v>
      </c>
      <c r="E11" s="227">
        <f t="shared" ref="E11:E18" si="1">C11+D11</f>
        <v>1663125</v>
      </c>
    </row>
    <row r="12" spans="1:5" ht="13.5" thickBot="1">
      <c r="A12" s="256" t="s">
        <v>47</v>
      </c>
      <c r="B12" s="259" t="s">
        <v>181</v>
      </c>
      <c r="C12" s="227">
        <v>11038663</v>
      </c>
      <c r="D12" s="227">
        <v>2574240</v>
      </c>
      <c r="E12" s="227">
        <f t="shared" si="1"/>
        <v>13612903</v>
      </c>
    </row>
    <row r="13" spans="1:5" ht="13.5" thickBot="1">
      <c r="A13" s="256" t="s">
        <v>48</v>
      </c>
      <c r="B13" s="259" t="s">
        <v>188</v>
      </c>
      <c r="C13" s="227">
        <v>300000</v>
      </c>
      <c r="D13" s="227"/>
      <c r="E13" s="227">
        <f t="shared" si="1"/>
        <v>300000</v>
      </c>
    </row>
    <row r="14" spans="1:5" ht="13.5" thickBot="1">
      <c r="A14" s="256" t="s">
        <v>49</v>
      </c>
      <c r="B14" s="259" t="s">
        <v>182</v>
      </c>
      <c r="C14" s="227">
        <v>301005</v>
      </c>
      <c r="D14" s="227">
        <v>528954</v>
      </c>
      <c r="E14" s="227">
        <f t="shared" si="1"/>
        <v>829959</v>
      </c>
    </row>
    <row r="15" spans="1:5" ht="13.5" thickBot="1">
      <c r="A15" s="256" t="s">
        <v>50</v>
      </c>
      <c r="B15" s="259" t="s">
        <v>343</v>
      </c>
      <c r="C15" s="227">
        <v>41479719</v>
      </c>
      <c r="D15" s="227">
        <v>0</v>
      </c>
      <c r="E15" s="227">
        <f t="shared" si="1"/>
        <v>41479719</v>
      </c>
    </row>
    <row r="16" spans="1:5" s="232" customFormat="1" ht="13.5" thickBot="1">
      <c r="A16" s="256" t="s">
        <v>51</v>
      </c>
      <c r="B16" s="260" t="s">
        <v>183</v>
      </c>
      <c r="C16" s="228">
        <v>1327000</v>
      </c>
      <c r="D16" s="228">
        <v>0</v>
      </c>
      <c r="E16" s="227">
        <f t="shared" si="1"/>
        <v>1327000</v>
      </c>
    </row>
    <row r="17" spans="1:5" s="232" customFormat="1" ht="13.5" thickBot="1">
      <c r="A17" s="256" t="s">
        <v>52</v>
      </c>
      <c r="B17" s="260" t="s">
        <v>189</v>
      </c>
      <c r="C17" s="228">
        <v>999371</v>
      </c>
      <c r="D17" s="228">
        <v>0</v>
      </c>
      <c r="E17" s="227">
        <f t="shared" si="1"/>
        <v>999371</v>
      </c>
    </row>
    <row r="18" spans="1:5" ht="13.5" thickBot="1">
      <c r="A18" s="256" t="s">
        <v>65</v>
      </c>
      <c r="B18" s="259" t="s">
        <v>185</v>
      </c>
      <c r="C18" s="227">
        <v>0</v>
      </c>
      <c r="D18" s="227"/>
      <c r="E18" s="227">
        <f t="shared" si="1"/>
        <v>0</v>
      </c>
    </row>
    <row r="19" spans="1:5" ht="13.5" thickBot="1">
      <c r="A19" s="256" t="s">
        <v>67</v>
      </c>
      <c r="B19" s="261" t="s">
        <v>170</v>
      </c>
      <c r="C19" s="229">
        <f>SUM(C20)</f>
        <v>68580</v>
      </c>
      <c r="D19" s="229">
        <f t="shared" ref="D19:E19" si="2">SUM(D20)</f>
        <v>0</v>
      </c>
      <c r="E19" s="229">
        <f t="shared" si="2"/>
        <v>68580</v>
      </c>
    </row>
    <row r="20" spans="1:5" ht="13.5" thickBot="1">
      <c r="A20" s="256" t="s">
        <v>69</v>
      </c>
      <c r="B20" s="259" t="s">
        <v>181</v>
      </c>
      <c r="C20" s="227">
        <v>68580</v>
      </c>
      <c r="D20" s="227"/>
      <c r="E20" s="227">
        <f>C20+D20</f>
        <v>68580</v>
      </c>
    </row>
    <row r="21" spans="1:5" ht="13.5" thickBot="1">
      <c r="A21" s="256" t="s">
        <v>71</v>
      </c>
      <c r="B21" s="262" t="s">
        <v>344</v>
      </c>
      <c r="C21" s="229">
        <f>SUM(C22:C23)</f>
        <v>1220100</v>
      </c>
      <c r="D21" s="229">
        <f t="shared" ref="D21:E21" si="3">SUM(D22:D23)</f>
        <v>0</v>
      </c>
      <c r="E21" s="229">
        <f t="shared" si="3"/>
        <v>1220100</v>
      </c>
    </row>
    <row r="22" spans="1:5" ht="13.5" thickBot="1">
      <c r="A22" s="256" t="s">
        <v>72</v>
      </c>
      <c r="B22" s="259" t="s">
        <v>181</v>
      </c>
      <c r="C22" s="227">
        <v>800100</v>
      </c>
      <c r="D22" s="227"/>
      <c r="E22" s="227">
        <f>C22+D22</f>
        <v>800100</v>
      </c>
    </row>
    <row r="23" spans="1:5" ht="13.5" thickBot="1">
      <c r="A23" s="256" t="s">
        <v>73</v>
      </c>
      <c r="B23" s="259" t="s">
        <v>189</v>
      </c>
      <c r="C23" s="227">
        <v>420000</v>
      </c>
      <c r="D23" s="227"/>
      <c r="E23" s="227">
        <f>C23+D23</f>
        <v>420000</v>
      </c>
    </row>
    <row r="24" spans="1:5" ht="13.5" thickBot="1">
      <c r="A24" s="256" t="s">
        <v>74</v>
      </c>
      <c r="B24" s="261" t="s">
        <v>320</v>
      </c>
      <c r="C24" s="229">
        <f>SUM(C25:C30)</f>
        <v>6962260</v>
      </c>
      <c r="D24" s="229">
        <f t="shared" ref="D24:E24" si="4">SUM(D25:D30)</f>
        <v>0</v>
      </c>
      <c r="E24" s="229">
        <f t="shared" si="4"/>
        <v>6962260</v>
      </c>
    </row>
    <row r="25" spans="1:5" ht="13.5" thickBot="1">
      <c r="A25" s="256" t="s">
        <v>75</v>
      </c>
      <c r="B25" s="258" t="s">
        <v>179</v>
      </c>
      <c r="C25" s="227">
        <v>2052000</v>
      </c>
      <c r="D25" s="227"/>
      <c r="E25" s="227">
        <f>C25+D25</f>
        <v>2052000</v>
      </c>
    </row>
    <row r="26" spans="1:5" ht="13.5" thickBot="1">
      <c r="A26" s="256" t="s">
        <v>76</v>
      </c>
      <c r="B26" s="259" t="s">
        <v>180</v>
      </c>
      <c r="C26" s="227">
        <v>359100</v>
      </c>
      <c r="D26" s="227"/>
      <c r="E26" s="227">
        <f t="shared" ref="E26:E30" si="5">C26+D26</f>
        <v>359100</v>
      </c>
    </row>
    <row r="27" spans="1:5" ht="13.5" thickBot="1">
      <c r="A27" s="256" t="s">
        <v>77</v>
      </c>
      <c r="B27" s="259" t="s">
        <v>181</v>
      </c>
      <c r="C27" s="227">
        <v>3551160</v>
      </c>
      <c r="D27" s="227"/>
      <c r="E27" s="227">
        <f t="shared" si="5"/>
        <v>3551160</v>
      </c>
    </row>
    <row r="28" spans="1:5" s="232" customFormat="1" ht="13.5" thickBot="1">
      <c r="A28" s="256" t="s">
        <v>78</v>
      </c>
      <c r="B28" s="260" t="s">
        <v>183</v>
      </c>
      <c r="C28" s="228">
        <v>1000000</v>
      </c>
      <c r="D28" s="228"/>
      <c r="E28" s="227">
        <f t="shared" si="5"/>
        <v>1000000</v>
      </c>
    </row>
    <row r="29" spans="1:5" s="232" customFormat="1" ht="13.5" thickBot="1">
      <c r="A29" s="256" t="s">
        <v>81</v>
      </c>
      <c r="B29" s="260" t="s">
        <v>189</v>
      </c>
      <c r="C29" s="228">
        <v>0</v>
      </c>
      <c r="D29" s="228"/>
      <c r="E29" s="227">
        <f t="shared" si="5"/>
        <v>0</v>
      </c>
    </row>
    <row r="30" spans="1:5" ht="13.5" thickBot="1">
      <c r="A30" s="256" t="s">
        <v>83</v>
      </c>
      <c r="B30" s="259" t="s">
        <v>343</v>
      </c>
      <c r="C30" s="228">
        <v>0</v>
      </c>
      <c r="D30" s="228"/>
      <c r="E30" s="227">
        <f t="shared" si="5"/>
        <v>0</v>
      </c>
    </row>
    <row r="31" spans="1:5" ht="13.5" thickBot="1">
      <c r="A31" s="256" t="s">
        <v>85</v>
      </c>
      <c r="B31" s="261" t="s">
        <v>321</v>
      </c>
      <c r="C31" s="229">
        <f>SUM(C32:C38)</f>
        <v>14495688</v>
      </c>
      <c r="D31" s="229">
        <f t="shared" ref="D31:E31" si="6">SUM(D32:D38)</f>
        <v>0</v>
      </c>
      <c r="E31" s="229">
        <f t="shared" si="6"/>
        <v>14495688</v>
      </c>
    </row>
    <row r="32" spans="1:5" ht="13.5" thickBot="1">
      <c r="A32" s="256" t="s">
        <v>87</v>
      </c>
      <c r="B32" s="258" t="s">
        <v>179</v>
      </c>
      <c r="C32" s="227">
        <v>3801132</v>
      </c>
      <c r="D32" s="227">
        <v>0</v>
      </c>
      <c r="E32" s="227">
        <f>C32+D32</f>
        <v>3801132</v>
      </c>
    </row>
    <row r="33" spans="1:5" ht="13.5" thickBot="1">
      <c r="A33" s="256" t="s">
        <v>89</v>
      </c>
      <c r="B33" s="259" t="s">
        <v>180</v>
      </c>
      <c r="C33" s="227">
        <v>665198</v>
      </c>
      <c r="D33" s="227">
        <v>0</v>
      </c>
      <c r="E33" s="227">
        <f t="shared" ref="E33:E38" si="7">C33+D33</f>
        <v>665198</v>
      </c>
    </row>
    <row r="34" spans="1:5" ht="13.5" thickBot="1">
      <c r="A34" s="256" t="s">
        <v>91</v>
      </c>
      <c r="B34" s="259" t="s">
        <v>181</v>
      </c>
      <c r="C34" s="227">
        <v>9340358</v>
      </c>
      <c r="D34" s="227"/>
      <c r="E34" s="227">
        <f t="shared" si="7"/>
        <v>9340358</v>
      </c>
    </row>
    <row r="35" spans="1:5" ht="13.5" thickBot="1">
      <c r="A35" s="256" t="s">
        <v>93</v>
      </c>
      <c r="B35" s="259" t="s">
        <v>343</v>
      </c>
      <c r="C35" s="227">
        <v>0</v>
      </c>
      <c r="D35" s="227"/>
      <c r="E35" s="227">
        <f t="shared" si="7"/>
        <v>0</v>
      </c>
    </row>
    <row r="36" spans="1:5" s="232" customFormat="1" ht="13.5" thickBot="1">
      <c r="A36" s="256" t="s">
        <v>95</v>
      </c>
      <c r="B36" s="260" t="s">
        <v>183</v>
      </c>
      <c r="C36" s="228">
        <v>689000</v>
      </c>
      <c r="D36" s="228"/>
      <c r="E36" s="227">
        <f t="shared" si="7"/>
        <v>689000</v>
      </c>
    </row>
    <row r="37" spans="1:5" s="232" customFormat="1" ht="13.5" thickBot="1">
      <c r="A37" s="256" t="s">
        <v>96</v>
      </c>
      <c r="B37" s="260" t="s">
        <v>189</v>
      </c>
      <c r="C37" s="228">
        <v>0</v>
      </c>
      <c r="D37" s="228"/>
      <c r="E37" s="227">
        <f t="shared" si="7"/>
        <v>0</v>
      </c>
    </row>
    <row r="38" spans="1:5" ht="13.5" thickBot="1">
      <c r="A38" s="256" t="s">
        <v>97</v>
      </c>
      <c r="B38" s="259" t="s">
        <v>185</v>
      </c>
      <c r="C38" s="228">
        <v>0</v>
      </c>
      <c r="D38" s="228"/>
      <c r="E38" s="227">
        <f t="shared" si="7"/>
        <v>0</v>
      </c>
    </row>
    <row r="39" spans="1:5" ht="13.5" thickBot="1">
      <c r="A39" s="256" t="s">
        <v>98</v>
      </c>
      <c r="B39" s="261" t="s">
        <v>322</v>
      </c>
      <c r="C39" s="229">
        <f>SUM(C40,)</f>
        <v>880476</v>
      </c>
      <c r="D39" s="229">
        <f t="shared" ref="D39:E39" si="8">SUM(D40,)</f>
        <v>0</v>
      </c>
      <c r="E39" s="229">
        <f t="shared" si="8"/>
        <v>880476</v>
      </c>
    </row>
    <row r="40" spans="1:5" ht="13.5" thickBot="1">
      <c r="A40" s="256" t="s">
        <v>99</v>
      </c>
      <c r="B40" s="258" t="s">
        <v>182</v>
      </c>
      <c r="C40" s="227">
        <v>880476</v>
      </c>
      <c r="D40" s="227"/>
      <c r="E40" s="227">
        <f>C40+D40</f>
        <v>880476</v>
      </c>
    </row>
    <row r="41" spans="1:5" ht="13.5" thickBot="1">
      <c r="A41" s="256" t="s">
        <v>100</v>
      </c>
      <c r="B41" s="261" t="s">
        <v>323</v>
      </c>
      <c r="C41" s="229">
        <f>SUM(C42)</f>
        <v>144000</v>
      </c>
      <c r="D41" s="229">
        <f t="shared" ref="D41:E41" si="9">SUM(D42)</f>
        <v>0</v>
      </c>
      <c r="E41" s="229">
        <f t="shared" si="9"/>
        <v>144000</v>
      </c>
    </row>
    <row r="42" spans="1:5" ht="13.5" thickBot="1">
      <c r="A42" s="256" t="s">
        <v>101</v>
      </c>
      <c r="B42" s="259" t="s">
        <v>181</v>
      </c>
      <c r="C42" s="227">
        <v>144000</v>
      </c>
      <c r="D42" s="227"/>
      <c r="E42" s="227">
        <f>C42+D42</f>
        <v>144000</v>
      </c>
    </row>
    <row r="43" spans="1:5" ht="13.5" thickBot="1">
      <c r="A43" s="256" t="s">
        <v>102</v>
      </c>
      <c r="B43" s="263" t="s">
        <v>301</v>
      </c>
      <c r="C43" s="229">
        <f>SUM(C44)</f>
        <v>190500</v>
      </c>
      <c r="D43" s="229">
        <f t="shared" ref="D43:E43" si="10">SUM(D44)</f>
        <v>0</v>
      </c>
      <c r="E43" s="229">
        <f t="shared" si="10"/>
        <v>190500</v>
      </c>
    </row>
    <row r="44" spans="1:5" ht="13.5" thickBot="1">
      <c r="A44" s="256" t="s">
        <v>103</v>
      </c>
      <c r="B44" s="259" t="s">
        <v>181</v>
      </c>
      <c r="C44" s="227">
        <v>190500</v>
      </c>
      <c r="D44" s="227"/>
      <c r="E44" s="227">
        <f>C44+D44</f>
        <v>190500</v>
      </c>
    </row>
    <row r="45" spans="1:5" ht="13.5" thickBot="1">
      <c r="A45" s="256" t="s">
        <v>104</v>
      </c>
      <c r="B45" s="263" t="s">
        <v>324</v>
      </c>
      <c r="C45" s="229">
        <f>SUM(C46)</f>
        <v>1021000</v>
      </c>
      <c r="D45" s="229">
        <f t="shared" ref="D45:E45" si="11">SUM(D46)</f>
        <v>0</v>
      </c>
      <c r="E45" s="229">
        <f t="shared" si="11"/>
        <v>1021000</v>
      </c>
    </row>
    <row r="46" spans="1:5" ht="13.5" thickBot="1">
      <c r="A46" s="256" t="s">
        <v>105</v>
      </c>
      <c r="B46" s="258" t="s">
        <v>182</v>
      </c>
      <c r="C46" s="227">
        <v>1021000</v>
      </c>
      <c r="D46" s="227"/>
      <c r="E46" s="227">
        <f>C46+D46</f>
        <v>1021000</v>
      </c>
    </row>
    <row r="47" spans="1:5" ht="13.5" thickBot="1">
      <c r="A47" s="256" t="s">
        <v>106</v>
      </c>
      <c r="B47" s="263" t="s">
        <v>171</v>
      </c>
      <c r="C47" s="229">
        <f>SUM(C48:C51)</f>
        <v>4615210</v>
      </c>
      <c r="D47" s="229">
        <f t="shared" ref="D47:E47" si="12">SUM(D48:D51)</f>
        <v>0</v>
      </c>
      <c r="E47" s="229">
        <f t="shared" si="12"/>
        <v>4615210</v>
      </c>
    </row>
    <row r="48" spans="1:5" ht="13.5" thickBot="1">
      <c r="A48" s="256" t="s">
        <v>107</v>
      </c>
      <c r="B48" s="258" t="s">
        <v>179</v>
      </c>
      <c r="C48" s="227">
        <v>2863200</v>
      </c>
      <c r="D48" s="227"/>
      <c r="E48" s="227">
        <f>C48+D48</f>
        <v>2863200</v>
      </c>
    </row>
    <row r="49" spans="1:5" ht="13.5" thickBot="1">
      <c r="A49" s="256" t="s">
        <v>108</v>
      </c>
      <c r="B49" s="259" t="s">
        <v>180</v>
      </c>
      <c r="C49" s="227">
        <v>501060</v>
      </c>
      <c r="D49" s="227"/>
      <c r="E49" s="227">
        <f t="shared" ref="E49:E51" si="13">C49+D49</f>
        <v>501060</v>
      </c>
    </row>
    <row r="50" spans="1:5" ht="13.5" thickBot="1">
      <c r="A50" s="256" t="s">
        <v>110</v>
      </c>
      <c r="B50" s="259" t="s">
        <v>181</v>
      </c>
      <c r="C50" s="227">
        <v>806450</v>
      </c>
      <c r="D50" s="227"/>
      <c r="E50" s="227">
        <f t="shared" si="13"/>
        <v>806450</v>
      </c>
    </row>
    <row r="51" spans="1:5" s="232" customFormat="1" ht="13.5" thickBot="1">
      <c r="A51" s="256" t="s">
        <v>111</v>
      </c>
      <c r="B51" s="260" t="s">
        <v>183</v>
      </c>
      <c r="C51" s="228">
        <v>444500</v>
      </c>
      <c r="D51" s="228"/>
      <c r="E51" s="227">
        <f t="shared" si="13"/>
        <v>444500</v>
      </c>
    </row>
    <row r="52" spans="1:5" ht="13.5" thickBot="1">
      <c r="A52" s="256" t="s">
        <v>112</v>
      </c>
      <c r="B52" s="263" t="s">
        <v>172</v>
      </c>
      <c r="C52" s="229">
        <f>SUM(C53,)</f>
        <v>3048000</v>
      </c>
      <c r="D52" s="229">
        <f t="shared" ref="D52:E52" si="14">SUM(D53,)</f>
        <v>0</v>
      </c>
      <c r="E52" s="229">
        <f t="shared" si="14"/>
        <v>3048000</v>
      </c>
    </row>
    <row r="53" spans="1:5" ht="13.5" thickBot="1">
      <c r="A53" s="256" t="s">
        <v>56</v>
      </c>
      <c r="B53" s="259" t="s">
        <v>181</v>
      </c>
      <c r="C53" s="227">
        <v>3048000</v>
      </c>
      <c r="D53" s="227"/>
      <c r="E53" s="227">
        <f>C53+D53</f>
        <v>3048000</v>
      </c>
    </row>
    <row r="54" spans="1:5" ht="13.5" thickBot="1">
      <c r="A54" s="256" t="s">
        <v>57</v>
      </c>
      <c r="B54" s="263" t="s">
        <v>173</v>
      </c>
      <c r="C54" s="229">
        <f>SUM(C55:C57)</f>
        <v>2845462</v>
      </c>
      <c r="D54" s="229">
        <f t="shared" ref="D54:E54" si="15">SUM(D55:D57)</f>
        <v>0</v>
      </c>
      <c r="E54" s="229">
        <f t="shared" si="15"/>
        <v>2845462</v>
      </c>
    </row>
    <row r="55" spans="1:5" ht="13.5" thickBot="1">
      <c r="A55" s="256" t="s">
        <v>58</v>
      </c>
      <c r="B55" s="259" t="s">
        <v>181</v>
      </c>
      <c r="C55" s="227">
        <v>1417320</v>
      </c>
      <c r="D55" s="227"/>
      <c r="E55" s="227">
        <f>C55+D55</f>
        <v>1417320</v>
      </c>
    </row>
    <row r="56" spans="1:5" ht="13.5" thickBot="1">
      <c r="A56" s="256" t="s">
        <v>59</v>
      </c>
      <c r="B56" s="259" t="s">
        <v>343</v>
      </c>
      <c r="C56" s="227">
        <v>1428142</v>
      </c>
      <c r="D56" s="227"/>
      <c r="E56" s="227">
        <f t="shared" ref="E56:E57" si="16">C56+D56</f>
        <v>1428142</v>
      </c>
    </row>
    <row r="57" spans="1:5" s="232" customFormat="1" ht="13.5" thickBot="1">
      <c r="A57" s="256" t="s">
        <v>60</v>
      </c>
      <c r="B57" s="260" t="s">
        <v>189</v>
      </c>
      <c r="C57" s="228">
        <v>0</v>
      </c>
      <c r="D57" s="228"/>
      <c r="E57" s="227">
        <f t="shared" si="16"/>
        <v>0</v>
      </c>
    </row>
    <row r="58" spans="1:5" ht="13.5" thickBot="1">
      <c r="A58" s="256" t="s">
        <v>61</v>
      </c>
      <c r="B58" s="263" t="s">
        <v>174</v>
      </c>
      <c r="C58" s="229">
        <f>SUM(C59:C60)</f>
        <v>1549400</v>
      </c>
      <c r="D58" s="229">
        <f t="shared" ref="D58:E58" si="17">SUM(D59:D60)</f>
        <v>0</v>
      </c>
      <c r="E58" s="229">
        <f t="shared" si="17"/>
        <v>1549400</v>
      </c>
    </row>
    <row r="59" spans="1:5" ht="13.5" thickBot="1">
      <c r="A59" s="256" t="s">
        <v>62</v>
      </c>
      <c r="B59" s="259" t="s">
        <v>181</v>
      </c>
      <c r="C59" s="227">
        <v>1422400</v>
      </c>
      <c r="D59" s="227"/>
      <c r="E59" s="227">
        <f>C59+D59</f>
        <v>1422400</v>
      </c>
    </row>
    <row r="60" spans="1:5" s="232" customFormat="1" ht="13.5" thickBot="1">
      <c r="A60" s="256" t="s">
        <v>63</v>
      </c>
      <c r="B60" s="260" t="s">
        <v>183</v>
      </c>
      <c r="C60" s="228">
        <v>127000</v>
      </c>
      <c r="D60" s="228"/>
      <c r="E60" s="227">
        <f>C60+D60</f>
        <v>127000</v>
      </c>
    </row>
    <row r="61" spans="1:5" ht="13.5" thickBot="1">
      <c r="A61" s="256" t="s">
        <v>64</v>
      </c>
      <c r="B61" s="263" t="s">
        <v>325</v>
      </c>
      <c r="C61" s="229">
        <f>SUM(C62:C63)</f>
        <v>1000000</v>
      </c>
      <c r="D61" s="229">
        <f t="shared" ref="D61:E61" si="18">SUM(D62:D63)</f>
        <v>1200150</v>
      </c>
      <c r="E61" s="229">
        <f t="shared" si="18"/>
        <v>2200150</v>
      </c>
    </row>
    <row r="62" spans="1:5" ht="13.5" thickBot="1">
      <c r="A62" s="256" t="s">
        <v>66</v>
      </c>
      <c r="B62" s="264" t="s">
        <v>188</v>
      </c>
      <c r="C62" s="227">
        <v>800000</v>
      </c>
      <c r="D62" s="227"/>
      <c r="E62" s="227">
        <f>C62+D62</f>
        <v>800000</v>
      </c>
    </row>
    <row r="63" spans="1:5" ht="13.5" thickBot="1">
      <c r="A63" s="256" t="s">
        <v>68</v>
      </c>
      <c r="B63" s="264" t="s">
        <v>181</v>
      </c>
      <c r="C63" s="227">
        <v>200000</v>
      </c>
      <c r="D63" s="227">
        <v>1200150</v>
      </c>
      <c r="E63" s="227">
        <f>C63+D63</f>
        <v>1400150</v>
      </c>
    </row>
    <row r="64" spans="1:5" ht="13.5" thickBot="1">
      <c r="A64" s="256" t="s">
        <v>70</v>
      </c>
      <c r="B64" s="265" t="s">
        <v>326</v>
      </c>
      <c r="C64" s="229">
        <f>SUM(C65:C67)</f>
        <v>5874205</v>
      </c>
      <c r="D64" s="229">
        <f t="shared" ref="D64:E64" si="19">SUM(D65:D67)</f>
        <v>-258128</v>
      </c>
      <c r="E64" s="229">
        <f t="shared" si="19"/>
        <v>5616077</v>
      </c>
    </row>
    <row r="65" spans="1:5" ht="13.5" thickBot="1">
      <c r="A65" s="256" t="s">
        <v>80</v>
      </c>
      <c r="B65" s="266" t="s">
        <v>179</v>
      </c>
      <c r="C65" s="227">
        <v>1428600</v>
      </c>
      <c r="D65" s="227">
        <v>116045</v>
      </c>
      <c r="E65" s="227">
        <f>C65+D65</f>
        <v>1544645</v>
      </c>
    </row>
    <row r="66" spans="1:5" ht="13.5" thickBot="1">
      <c r="A66" s="256" t="s">
        <v>82</v>
      </c>
      <c r="B66" s="266" t="s">
        <v>180</v>
      </c>
      <c r="C66" s="227">
        <v>250005</v>
      </c>
      <c r="D66" s="227">
        <v>17987</v>
      </c>
      <c r="E66" s="227">
        <f t="shared" ref="E66:E67" si="20">C66+D66</f>
        <v>267992</v>
      </c>
    </row>
    <row r="67" spans="1:5" ht="13.5" thickBot="1">
      <c r="A67" s="256" t="s">
        <v>84</v>
      </c>
      <c r="B67" s="258" t="s">
        <v>181</v>
      </c>
      <c r="C67" s="227">
        <v>4195600</v>
      </c>
      <c r="D67" s="227">
        <v>-392160</v>
      </c>
      <c r="E67" s="227">
        <f t="shared" si="20"/>
        <v>3803440</v>
      </c>
    </row>
    <row r="68" spans="1:5" ht="13.5" thickBot="1">
      <c r="A68" s="256" t="s">
        <v>86</v>
      </c>
      <c r="B68" s="263" t="s">
        <v>327</v>
      </c>
      <c r="C68" s="229">
        <f>SUM(C69:C72)</f>
        <v>6368460</v>
      </c>
      <c r="D68" s="229">
        <f t="shared" ref="D68:E68" si="21">SUM(D69:D72)</f>
        <v>0</v>
      </c>
      <c r="E68" s="229">
        <f t="shared" si="21"/>
        <v>6368460</v>
      </c>
    </row>
    <row r="69" spans="1:5" ht="13.5" thickBot="1">
      <c r="A69" s="256" t="s">
        <v>88</v>
      </c>
      <c r="B69" s="258" t="s">
        <v>179</v>
      </c>
      <c r="C69" s="227">
        <v>2899200</v>
      </c>
      <c r="D69" s="227"/>
      <c r="E69" s="227">
        <f>C69+D69</f>
        <v>2899200</v>
      </c>
    </row>
    <row r="70" spans="1:5" ht="13.5" thickBot="1">
      <c r="A70" s="256" t="s">
        <v>90</v>
      </c>
      <c r="B70" s="258" t="s">
        <v>180</v>
      </c>
      <c r="C70" s="227">
        <v>486360</v>
      </c>
      <c r="D70" s="227"/>
      <c r="E70" s="227">
        <f t="shared" ref="E70:E72" si="22">C70+D70</f>
        <v>486360</v>
      </c>
    </row>
    <row r="71" spans="1:5" ht="13.5" thickBot="1">
      <c r="A71" s="256" t="s">
        <v>92</v>
      </c>
      <c r="B71" s="258" t="s">
        <v>181</v>
      </c>
      <c r="C71" s="227">
        <v>2982900</v>
      </c>
      <c r="D71" s="227"/>
      <c r="E71" s="227">
        <f t="shared" si="22"/>
        <v>2982900</v>
      </c>
    </row>
    <row r="72" spans="1:5" ht="13.5" thickBot="1">
      <c r="A72" s="256" t="s">
        <v>94</v>
      </c>
      <c r="B72" s="260" t="s">
        <v>183</v>
      </c>
      <c r="C72" s="227">
        <v>0</v>
      </c>
      <c r="D72" s="227"/>
      <c r="E72" s="227">
        <f t="shared" si="22"/>
        <v>0</v>
      </c>
    </row>
    <row r="73" spans="1:5" ht="13.5" thickBot="1">
      <c r="A73" s="256" t="s">
        <v>353</v>
      </c>
      <c r="B73" s="263" t="s">
        <v>562</v>
      </c>
      <c r="C73" s="229">
        <f>C74+C75+C76</f>
        <v>4819539</v>
      </c>
      <c r="D73" s="229">
        <f t="shared" ref="D73:E73" si="23">D74+D75+D76</f>
        <v>0</v>
      </c>
      <c r="E73" s="229">
        <f t="shared" si="23"/>
        <v>4819539</v>
      </c>
    </row>
    <row r="74" spans="1:5" ht="13.5" thickBot="1">
      <c r="A74" s="256" t="s">
        <v>354</v>
      </c>
      <c r="B74" s="258" t="s">
        <v>179</v>
      </c>
      <c r="C74" s="227">
        <v>3977732</v>
      </c>
      <c r="D74" s="227">
        <v>0</v>
      </c>
      <c r="E74" s="227">
        <f>C74+D74</f>
        <v>3977732</v>
      </c>
    </row>
    <row r="75" spans="1:5" ht="13.5" thickBot="1">
      <c r="A75" s="256" t="s">
        <v>461</v>
      </c>
      <c r="B75" s="258" t="s">
        <v>180</v>
      </c>
      <c r="C75" s="227">
        <v>434255</v>
      </c>
      <c r="D75" s="227">
        <v>0</v>
      </c>
      <c r="E75" s="227">
        <f t="shared" ref="E75:E76" si="24">C75+D75</f>
        <v>434255</v>
      </c>
    </row>
    <row r="76" spans="1:5" ht="13.5" thickBot="1">
      <c r="A76" s="256" t="s">
        <v>462</v>
      </c>
      <c r="B76" s="258" t="s">
        <v>181</v>
      </c>
      <c r="C76" s="227">
        <v>407552</v>
      </c>
      <c r="D76" s="227">
        <v>0</v>
      </c>
      <c r="E76" s="227">
        <f t="shared" si="24"/>
        <v>407552</v>
      </c>
    </row>
    <row r="77" spans="1:5" ht="13.5" thickBot="1">
      <c r="A77" s="256" t="s">
        <v>463</v>
      </c>
      <c r="B77" s="263" t="s">
        <v>563</v>
      </c>
      <c r="C77" s="229">
        <f>SUM(C78:C82)</f>
        <v>15938512</v>
      </c>
      <c r="D77" s="229">
        <f t="shared" ref="D77:E77" si="25">SUM(D78:D82)</f>
        <v>0</v>
      </c>
      <c r="E77" s="229">
        <f t="shared" si="25"/>
        <v>15938512</v>
      </c>
    </row>
    <row r="78" spans="1:5" ht="13.5" thickBot="1">
      <c r="A78" s="256" t="s">
        <v>355</v>
      </c>
      <c r="B78" s="258" t="s">
        <v>179</v>
      </c>
      <c r="C78" s="227">
        <v>9926140</v>
      </c>
      <c r="D78" s="227">
        <v>0</v>
      </c>
      <c r="E78" s="227">
        <f>C78+D78</f>
        <v>9926140</v>
      </c>
    </row>
    <row r="79" spans="1:5" ht="13.5" thickBot="1">
      <c r="A79" s="256" t="s">
        <v>356</v>
      </c>
      <c r="B79" s="258" t="s">
        <v>180</v>
      </c>
      <c r="C79" s="227">
        <v>1145031</v>
      </c>
      <c r="D79" s="227">
        <v>0</v>
      </c>
      <c r="E79" s="227">
        <f t="shared" ref="E79:E82" si="26">C79+D79</f>
        <v>1145031</v>
      </c>
    </row>
    <row r="80" spans="1:5" ht="13.5" thickBot="1">
      <c r="A80" s="256" t="s">
        <v>357</v>
      </c>
      <c r="B80" s="258" t="s">
        <v>181</v>
      </c>
      <c r="C80" s="227">
        <v>2701453</v>
      </c>
      <c r="D80" s="227">
        <v>0</v>
      </c>
      <c r="E80" s="227">
        <f t="shared" si="26"/>
        <v>2701453</v>
      </c>
    </row>
    <row r="81" spans="1:5" ht="13.5" thickBot="1">
      <c r="A81" s="256" t="s">
        <v>464</v>
      </c>
      <c r="B81" s="258" t="s">
        <v>343</v>
      </c>
      <c r="C81" s="227">
        <v>1968388</v>
      </c>
      <c r="D81" s="227">
        <v>0</v>
      </c>
      <c r="E81" s="227">
        <f t="shared" si="26"/>
        <v>1968388</v>
      </c>
    </row>
    <row r="82" spans="1:5" ht="13.5" thickBot="1">
      <c r="A82" s="256" t="s">
        <v>465</v>
      </c>
      <c r="B82" s="258" t="s">
        <v>183</v>
      </c>
      <c r="C82" s="227">
        <v>197500</v>
      </c>
      <c r="D82" s="227">
        <v>0</v>
      </c>
      <c r="E82" s="227">
        <f t="shared" si="26"/>
        <v>197500</v>
      </c>
    </row>
    <row r="83" spans="1:5" ht="13.5" thickBot="1">
      <c r="A83" s="256" t="s">
        <v>358</v>
      </c>
      <c r="B83" s="263" t="s">
        <v>530</v>
      </c>
      <c r="C83" s="229">
        <f>SUM(C84)</f>
        <v>444500</v>
      </c>
      <c r="D83" s="229">
        <f t="shared" ref="D83:E83" si="27">SUM(D84)</f>
        <v>-105678</v>
      </c>
      <c r="E83" s="229">
        <f t="shared" si="27"/>
        <v>338822</v>
      </c>
    </row>
    <row r="84" spans="1:5" ht="13.5" thickBot="1">
      <c r="A84" s="256" t="s">
        <v>359</v>
      </c>
      <c r="B84" s="258" t="s">
        <v>181</v>
      </c>
      <c r="C84" s="227">
        <v>444500</v>
      </c>
      <c r="D84" s="227">
        <v>-105678</v>
      </c>
      <c r="E84" s="227">
        <f>C84+D84</f>
        <v>338822</v>
      </c>
    </row>
    <row r="85" spans="1:5" ht="13.5" thickBot="1">
      <c r="A85" s="256" t="s">
        <v>109</v>
      </c>
      <c r="B85" s="263" t="s">
        <v>366</v>
      </c>
      <c r="C85" s="229">
        <f>C86</f>
        <v>478716</v>
      </c>
      <c r="D85" s="229">
        <f t="shared" ref="D85:E85" si="28">D86</f>
        <v>0</v>
      </c>
      <c r="E85" s="229">
        <f t="shared" si="28"/>
        <v>478716</v>
      </c>
    </row>
    <row r="86" spans="1:5" ht="13.5" thickBot="1">
      <c r="A86" s="332" t="s">
        <v>466</v>
      </c>
      <c r="B86" s="280" t="s">
        <v>401</v>
      </c>
      <c r="C86" s="227">
        <v>478716</v>
      </c>
      <c r="D86" s="227"/>
      <c r="E86" s="227">
        <f>C86+D86</f>
        <v>478716</v>
      </c>
    </row>
    <row r="87" spans="1:5" ht="13.5" thickBot="1">
      <c r="A87" s="332" t="s">
        <v>467</v>
      </c>
      <c r="B87" s="279" t="s">
        <v>369</v>
      </c>
      <c r="C87" s="229"/>
      <c r="D87" s="229"/>
      <c r="E87" s="229"/>
    </row>
    <row r="88" spans="1:5" ht="13.5" thickBot="1">
      <c r="A88" s="332" t="s">
        <v>442</v>
      </c>
      <c r="B88" s="280" t="s">
        <v>181</v>
      </c>
      <c r="C88" s="227"/>
      <c r="D88" s="227"/>
      <c r="E88" s="227"/>
    </row>
    <row r="89" spans="1:5" ht="13.5" thickBot="1">
      <c r="A89" s="332" t="s">
        <v>363</v>
      </c>
      <c r="B89" s="279" t="s">
        <v>372</v>
      </c>
      <c r="C89" s="229">
        <f>C90+C91</f>
        <v>127000</v>
      </c>
      <c r="D89" s="229">
        <f t="shared" ref="D89:E89" si="29">D90+D91</f>
        <v>0</v>
      </c>
      <c r="E89" s="229">
        <f t="shared" si="29"/>
        <v>127000</v>
      </c>
    </row>
    <row r="90" spans="1:5" ht="13.5" thickBot="1">
      <c r="A90" s="332" t="s">
        <v>364</v>
      </c>
      <c r="B90" s="280" t="s">
        <v>181</v>
      </c>
      <c r="C90" s="227"/>
      <c r="D90" s="227"/>
      <c r="E90" s="227"/>
    </row>
    <row r="91" spans="1:5" ht="13.5" thickBot="1">
      <c r="A91" s="332" t="s">
        <v>468</v>
      </c>
      <c r="B91" s="280" t="s">
        <v>397</v>
      </c>
      <c r="C91" s="227">
        <v>127000</v>
      </c>
      <c r="D91" s="227"/>
      <c r="E91" s="227">
        <f>C91+D91</f>
        <v>127000</v>
      </c>
    </row>
    <row r="92" spans="1:5" ht="13.5" thickBot="1">
      <c r="A92" s="332" t="s">
        <v>469</v>
      </c>
      <c r="B92" s="279" t="s">
        <v>372</v>
      </c>
      <c r="C92" s="229">
        <f>C93</f>
        <v>4410879</v>
      </c>
      <c r="D92" s="229">
        <f t="shared" ref="D92:E92" si="30">D93</f>
        <v>0</v>
      </c>
      <c r="E92" s="229">
        <f t="shared" si="30"/>
        <v>4410879</v>
      </c>
    </row>
    <row r="93" spans="1:5" ht="13.5" thickBot="1">
      <c r="A93" s="332" t="s">
        <v>365</v>
      </c>
      <c r="B93" s="281" t="s">
        <v>182</v>
      </c>
      <c r="C93" s="227">
        <v>4410879</v>
      </c>
      <c r="D93" s="227"/>
      <c r="E93" s="227">
        <f>C93+D93</f>
        <v>4410879</v>
      </c>
    </row>
    <row r="94" spans="1:5" ht="13.5" thickBot="1">
      <c r="A94" s="332" t="s">
        <v>367</v>
      </c>
      <c r="B94" s="330" t="s">
        <v>398</v>
      </c>
      <c r="C94" s="227"/>
      <c r="D94" s="227"/>
      <c r="E94" s="227"/>
    </row>
    <row r="95" spans="1:5" ht="13.5" thickBot="1">
      <c r="A95" s="332" t="s">
        <v>368</v>
      </c>
      <c r="B95" s="328" t="s">
        <v>399</v>
      </c>
      <c r="C95" s="227"/>
      <c r="D95" s="227"/>
      <c r="E95" s="227"/>
    </row>
    <row r="96" spans="1:5" ht="13.5" thickBot="1">
      <c r="A96" s="332" t="s">
        <v>370</v>
      </c>
      <c r="B96" s="282" t="s">
        <v>169</v>
      </c>
      <c r="C96" s="229">
        <f>SUM(C97:C100)</f>
        <v>906823</v>
      </c>
      <c r="D96" s="229">
        <f t="shared" ref="D96:E96" si="31">SUM(D97:D100)</f>
        <v>0</v>
      </c>
      <c r="E96" s="229">
        <f t="shared" si="31"/>
        <v>906823</v>
      </c>
    </row>
    <row r="97" spans="1:5" ht="13.5" thickBot="1">
      <c r="A97" s="332" t="s">
        <v>371</v>
      </c>
      <c r="B97" s="280" t="s">
        <v>179</v>
      </c>
      <c r="C97" s="227">
        <v>415200</v>
      </c>
      <c r="D97" s="227"/>
      <c r="E97" s="227">
        <f>C97+D97</f>
        <v>415200</v>
      </c>
    </row>
    <row r="98" spans="1:5" ht="13.5" thickBot="1">
      <c r="A98" s="332" t="s">
        <v>373</v>
      </c>
      <c r="B98" s="281" t="s">
        <v>180</v>
      </c>
      <c r="C98" s="227">
        <v>72660</v>
      </c>
      <c r="D98" s="227"/>
      <c r="E98" s="227">
        <f t="shared" ref="E98:E100" si="32">C98+D98</f>
        <v>72660</v>
      </c>
    </row>
    <row r="99" spans="1:5" ht="13.5" thickBot="1">
      <c r="A99" s="332" t="s">
        <v>374</v>
      </c>
      <c r="B99" s="281" t="s">
        <v>181</v>
      </c>
      <c r="C99" s="227">
        <v>15841</v>
      </c>
      <c r="D99" s="227"/>
      <c r="E99" s="227">
        <f t="shared" si="32"/>
        <v>15841</v>
      </c>
    </row>
    <row r="100" spans="1:5" ht="13.5" thickBot="1">
      <c r="A100" s="332" t="s">
        <v>375</v>
      </c>
      <c r="B100" s="280" t="s">
        <v>343</v>
      </c>
      <c r="C100" s="227">
        <v>403122</v>
      </c>
      <c r="D100" s="227"/>
      <c r="E100" s="227">
        <f t="shared" si="32"/>
        <v>403122</v>
      </c>
    </row>
    <row r="101" spans="1:5" ht="13.5" thickBot="1">
      <c r="A101" s="332" t="s">
        <v>377</v>
      </c>
      <c r="B101" s="328" t="s">
        <v>400</v>
      </c>
      <c r="C101" s="227"/>
      <c r="D101" s="227"/>
      <c r="E101" s="227"/>
    </row>
    <row r="102" spans="1:5" ht="13.5" thickBot="1">
      <c r="A102" s="332" t="s">
        <v>379</v>
      </c>
      <c r="B102" s="282" t="s">
        <v>169</v>
      </c>
      <c r="C102" s="229">
        <f>SUM(C103:C106)</f>
        <v>3024688</v>
      </c>
      <c r="D102" s="229">
        <f t="shared" ref="D102:E102" si="33">SUM(D103:D106)</f>
        <v>0</v>
      </c>
      <c r="E102" s="229">
        <f t="shared" si="33"/>
        <v>3024688</v>
      </c>
    </row>
    <row r="103" spans="1:5" ht="13.5" thickBot="1">
      <c r="A103" s="332" t="s">
        <v>381</v>
      </c>
      <c r="B103" s="280" t="s">
        <v>179</v>
      </c>
      <c r="C103" s="227">
        <v>1009660</v>
      </c>
      <c r="D103" s="227"/>
      <c r="E103" s="227">
        <f>C103+D103</f>
        <v>1009660</v>
      </c>
    </row>
    <row r="104" spans="1:5" ht="13.5" thickBot="1">
      <c r="A104" s="332" t="s">
        <v>383</v>
      </c>
      <c r="B104" s="281" t="s">
        <v>180</v>
      </c>
      <c r="C104" s="227">
        <v>176690</v>
      </c>
      <c r="D104" s="227"/>
      <c r="E104" s="227">
        <f t="shared" ref="E104:E106" si="34">C104+D104</f>
        <v>176690</v>
      </c>
    </row>
    <row r="105" spans="1:5" ht="13.5" thickBot="1">
      <c r="A105" s="332" t="s">
        <v>385</v>
      </c>
      <c r="B105" s="281" t="s">
        <v>181</v>
      </c>
      <c r="C105" s="227">
        <v>1688338</v>
      </c>
      <c r="D105" s="227"/>
      <c r="E105" s="227">
        <f t="shared" si="34"/>
        <v>1688338</v>
      </c>
    </row>
    <row r="106" spans="1:5" ht="13.5" thickBot="1">
      <c r="A106" s="332" t="s">
        <v>387</v>
      </c>
      <c r="B106" s="281" t="s">
        <v>183</v>
      </c>
      <c r="C106" s="227">
        <v>150000</v>
      </c>
      <c r="D106" s="227"/>
      <c r="E106" s="227">
        <f t="shared" si="34"/>
        <v>150000</v>
      </c>
    </row>
    <row r="107" spans="1:5" ht="13.5" thickBot="1">
      <c r="A107" s="333" t="s">
        <v>389</v>
      </c>
      <c r="B107" s="329" t="s">
        <v>531</v>
      </c>
      <c r="C107" s="227"/>
      <c r="D107" s="227"/>
      <c r="E107" s="227"/>
    </row>
    <row r="108" spans="1:5" ht="13.5" thickBot="1">
      <c r="A108" s="332" t="s">
        <v>390</v>
      </c>
      <c r="B108" s="282" t="s">
        <v>532</v>
      </c>
      <c r="C108" s="229">
        <f>SUM(C109:C112)</f>
        <v>226434745</v>
      </c>
      <c r="D108" s="229">
        <f t="shared" ref="D108:E108" si="35">SUM(D109:D112)</f>
        <v>0</v>
      </c>
      <c r="E108" s="229">
        <f t="shared" si="35"/>
        <v>226434745</v>
      </c>
    </row>
    <row r="109" spans="1:5" ht="13.5" thickBot="1">
      <c r="A109" s="332" t="s">
        <v>391</v>
      </c>
      <c r="B109" s="280" t="s">
        <v>179</v>
      </c>
      <c r="C109" s="227">
        <v>0</v>
      </c>
      <c r="D109" s="227"/>
      <c r="E109" s="227">
        <f>C109+D109</f>
        <v>0</v>
      </c>
    </row>
    <row r="110" spans="1:5" ht="13.5" thickBot="1">
      <c r="A110" s="332" t="s">
        <v>392</v>
      </c>
      <c r="B110" s="281" t="s">
        <v>180</v>
      </c>
      <c r="C110" s="227">
        <v>0</v>
      </c>
      <c r="D110" s="227"/>
      <c r="E110" s="227">
        <f t="shared" ref="E110:E112" si="36">C110+D110</f>
        <v>0</v>
      </c>
    </row>
    <row r="111" spans="1:5" ht="13.5" thickBot="1">
      <c r="A111" s="332" t="s">
        <v>393</v>
      </c>
      <c r="B111" s="281" t="s">
        <v>181</v>
      </c>
      <c r="C111" s="227">
        <v>9870279</v>
      </c>
      <c r="D111" s="227"/>
      <c r="E111" s="227">
        <f t="shared" si="36"/>
        <v>9870279</v>
      </c>
    </row>
    <row r="112" spans="1:5" ht="13.5" thickBot="1">
      <c r="A112" s="332" t="s">
        <v>394</v>
      </c>
      <c r="B112" s="280" t="s">
        <v>183</v>
      </c>
      <c r="C112" s="227">
        <v>216564466</v>
      </c>
      <c r="D112" s="227"/>
      <c r="E112" s="227">
        <f t="shared" si="36"/>
        <v>216564466</v>
      </c>
    </row>
    <row r="113" spans="1:5" ht="13.5" thickBot="1">
      <c r="A113" s="332" t="s">
        <v>395</v>
      </c>
      <c r="B113" s="331" t="s">
        <v>502</v>
      </c>
      <c r="C113" s="227"/>
      <c r="D113" s="227"/>
      <c r="E113" s="227"/>
    </row>
    <row r="114" spans="1:5" ht="13.5" thickBot="1">
      <c r="A114" s="332" t="s">
        <v>396</v>
      </c>
      <c r="B114" s="282" t="s">
        <v>169</v>
      </c>
      <c r="C114" s="229">
        <f>SUM(C115:C116)</f>
        <v>2199311</v>
      </c>
      <c r="D114" s="229">
        <f t="shared" ref="D114:E114" si="37">SUM(D115:D116)</f>
        <v>0</v>
      </c>
      <c r="E114" s="229">
        <f t="shared" si="37"/>
        <v>2199311</v>
      </c>
    </row>
    <row r="115" spans="1:5" ht="13.5" thickBot="1">
      <c r="A115" s="332" t="s">
        <v>470</v>
      </c>
      <c r="B115" s="281" t="s">
        <v>181</v>
      </c>
      <c r="C115" s="227">
        <v>2199311</v>
      </c>
      <c r="D115" s="227"/>
      <c r="E115" s="227">
        <f>C115+D115</f>
        <v>2199311</v>
      </c>
    </row>
    <row r="116" spans="1:5" ht="13.5" thickBot="1">
      <c r="A116" s="332" t="s">
        <v>471</v>
      </c>
      <c r="B116" s="281" t="s">
        <v>501</v>
      </c>
      <c r="C116" s="227">
        <v>0</v>
      </c>
      <c r="D116" s="227"/>
      <c r="E116" s="227">
        <f>C116+D116</f>
        <v>0</v>
      </c>
    </row>
    <row r="117" spans="1:5" ht="13.5" thickBot="1">
      <c r="A117" s="332" t="s">
        <v>472</v>
      </c>
      <c r="B117" s="329" t="s">
        <v>533</v>
      </c>
      <c r="C117" s="227"/>
      <c r="D117" s="227"/>
      <c r="E117" s="227"/>
    </row>
    <row r="118" spans="1:5" ht="13.5" thickBot="1">
      <c r="A118" s="332" t="s">
        <v>473</v>
      </c>
      <c r="B118" s="282" t="s">
        <v>532</v>
      </c>
      <c r="C118" s="229">
        <f>SUM(C119:C122)</f>
        <v>551750</v>
      </c>
      <c r="D118" s="229">
        <f t="shared" ref="D118:E118" si="38">SUM(D119:D122)</f>
        <v>10866000</v>
      </c>
      <c r="E118" s="229">
        <f t="shared" si="38"/>
        <v>11417750</v>
      </c>
    </row>
    <row r="119" spans="1:5" ht="13.5" thickBot="1">
      <c r="A119" s="332" t="s">
        <v>474</v>
      </c>
      <c r="B119" s="280" t="s">
        <v>179</v>
      </c>
      <c r="C119" s="227">
        <v>0</v>
      </c>
      <c r="D119" s="227"/>
      <c r="E119" s="227">
        <f>C119+D119</f>
        <v>0</v>
      </c>
    </row>
    <row r="120" spans="1:5" ht="13.5" thickBot="1">
      <c r="A120" s="332" t="s">
        <v>475</v>
      </c>
      <c r="B120" s="281" t="s">
        <v>180</v>
      </c>
      <c r="C120" s="227">
        <v>0</v>
      </c>
      <c r="D120" s="227"/>
      <c r="E120" s="227">
        <f t="shared" ref="E120:E122" si="39">C120+D120</f>
        <v>0</v>
      </c>
    </row>
    <row r="121" spans="1:5" ht="13.5" thickBot="1">
      <c r="A121" s="332" t="s">
        <v>476</v>
      </c>
      <c r="B121" s="281" t="s">
        <v>181</v>
      </c>
      <c r="C121" s="227">
        <v>551750</v>
      </c>
      <c r="D121" s="227">
        <v>325000</v>
      </c>
      <c r="E121" s="227">
        <f t="shared" si="39"/>
        <v>876750</v>
      </c>
    </row>
    <row r="122" spans="1:5" ht="13.5" thickBot="1">
      <c r="A122" s="332" t="s">
        <v>477</v>
      </c>
      <c r="B122" s="280" t="s">
        <v>183</v>
      </c>
      <c r="C122" s="227">
        <v>0</v>
      </c>
      <c r="D122" s="227">
        <v>10541000</v>
      </c>
      <c r="E122" s="227">
        <f t="shared" si="39"/>
        <v>10541000</v>
      </c>
    </row>
    <row r="123" spans="1:5" ht="13.5" thickBot="1">
      <c r="A123" s="332" t="s">
        <v>478</v>
      </c>
      <c r="B123" s="331" t="s">
        <v>534</v>
      </c>
      <c r="C123" s="227"/>
      <c r="D123" s="227"/>
      <c r="E123" s="227"/>
    </row>
    <row r="124" spans="1:5" ht="13.5" thickBot="1">
      <c r="A124" s="332" t="s">
        <v>479</v>
      </c>
      <c r="B124" s="282" t="s">
        <v>169</v>
      </c>
      <c r="C124" s="229">
        <f>SUM(C125:C126)</f>
        <v>2756067</v>
      </c>
      <c r="D124" s="229">
        <f t="shared" ref="D124:E124" si="40">SUM(D125:D126)</f>
        <v>0</v>
      </c>
      <c r="E124" s="229">
        <f t="shared" si="40"/>
        <v>2756067</v>
      </c>
    </row>
    <row r="125" spans="1:5" ht="13.5" thickBot="1">
      <c r="A125" s="332" t="s">
        <v>480</v>
      </c>
      <c r="B125" s="281" t="s">
        <v>181</v>
      </c>
      <c r="C125" s="227">
        <v>0</v>
      </c>
      <c r="D125" s="227"/>
      <c r="E125" s="227">
        <f>C125+D125</f>
        <v>0</v>
      </c>
    </row>
    <row r="126" spans="1:5" ht="13.5" thickBot="1">
      <c r="A126" s="332" t="s">
        <v>481</v>
      </c>
      <c r="B126" s="281" t="s">
        <v>501</v>
      </c>
      <c r="C126" s="227">
        <v>2756067</v>
      </c>
      <c r="D126" s="227"/>
      <c r="E126" s="227">
        <f>C126+D126</f>
        <v>2756067</v>
      </c>
    </row>
    <row r="127" spans="1:5" ht="13.5" thickBot="1">
      <c r="A127" s="332" t="s">
        <v>482</v>
      </c>
      <c r="B127" s="281"/>
      <c r="C127" s="227"/>
      <c r="D127" s="227"/>
      <c r="E127" s="227"/>
    </row>
    <row r="128" spans="1:5" ht="13.5" thickBot="1">
      <c r="A128" s="332" t="s">
        <v>483</v>
      </c>
      <c r="B128" s="314" t="s">
        <v>376</v>
      </c>
      <c r="C128" s="228">
        <f>C10+C32+C48+C65+C69+C74+C25+C97+C103+C109+C78</f>
        <v>33540930</v>
      </c>
      <c r="D128" s="228">
        <f t="shared" ref="D128:E128" si="41">D10+D32+D48+D65+D69+D74+D25+D97+D103+D109+D78</f>
        <v>2924045</v>
      </c>
      <c r="E128" s="228">
        <f t="shared" si="41"/>
        <v>36464975</v>
      </c>
    </row>
    <row r="129" spans="1:5" ht="13.5" thickBot="1">
      <c r="A129" s="332" t="s">
        <v>484</v>
      </c>
      <c r="B129" s="314" t="s">
        <v>378</v>
      </c>
      <c r="C129" s="228">
        <f>C75+C70+C66+C49+C33+C26+C11+C98+C104+C110+C79</f>
        <v>5135724</v>
      </c>
      <c r="D129" s="228">
        <f t="shared" ref="D129:E129" si="42">D75+D70+D66+D49+D33+D26+D11+D98+D104+D110+D79</f>
        <v>635747</v>
      </c>
      <c r="E129" s="228">
        <f t="shared" si="42"/>
        <v>5771471</v>
      </c>
    </row>
    <row r="130" spans="1:5" ht="13.5" thickBot="1">
      <c r="A130" s="332" t="s">
        <v>485</v>
      </c>
      <c r="B130" s="314" t="s">
        <v>380</v>
      </c>
      <c r="C130" s="228">
        <f>C84+C71+C67+C63+C59+C55+C53+C50+C44+C42+C34+C27+C22+C20+C12+C99+C105+C111+C80+C115+C76+C121+C125</f>
        <v>57085055</v>
      </c>
      <c r="D130" s="228">
        <f t="shared" ref="D130:E130" si="43">D84+D71+D67+D63+D59+D55+D53+D50+D44+D42+D34+D27+D22+D20+D12+D99+D105+D111+D80+D115+D76+D121+D125</f>
        <v>3601552</v>
      </c>
      <c r="E130" s="228">
        <f t="shared" si="43"/>
        <v>60686607</v>
      </c>
    </row>
    <row r="131" spans="1:5" ht="13.5" thickBot="1">
      <c r="A131" s="332" t="s">
        <v>486</v>
      </c>
      <c r="B131" s="314" t="s">
        <v>382</v>
      </c>
      <c r="C131" s="228">
        <f>C62+C13</f>
        <v>1100000</v>
      </c>
      <c r="D131" s="228">
        <f t="shared" ref="D131:E131" si="44">D62+D13</f>
        <v>0</v>
      </c>
      <c r="E131" s="228">
        <f t="shared" si="44"/>
        <v>1100000</v>
      </c>
    </row>
    <row r="132" spans="1:5" ht="13.5" thickBot="1">
      <c r="A132" s="332" t="s">
        <v>487</v>
      </c>
      <c r="B132" s="314" t="s">
        <v>384</v>
      </c>
      <c r="C132" s="228">
        <f>C56+C46+C40+C35+C30+C15+C14+C93+C100+C81</f>
        <v>51892731</v>
      </c>
      <c r="D132" s="228">
        <f t="shared" ref="D132:E132" si="45">D56+D46+D40+D35+D30+D15+D14+D93+D100+D81</f>
        <v>528954</v>
      </c>
      <c r="E132" s="228">
        <f t="shared" si="45"/>
        <v>52421685</v>
      </c>
    </row>
    <row r="133" spans="1:5" ht="13.5" thickBot="1">
      <c r="A133" s="332" t="s">
        <v>488</v>
      </c>
      <c r="B133" s="314" t="s">
        <v>386</v>
      </c>
      <c r="C133" s="228">
        <f>+C60+C51+C36+C28+C16+C72+C106+C82+C116+C112+C126</f>
        <v>223255533</v>
      </c>
      <c r="D133" s="228">
        <f>+D60+D51+D36+D28+D16+D72+D106+D82+D116+D112+D122+D126</f>
        <v>10541000</v>
      </c>
      <c r="E133" s="228">
        <f>+E60+E51+E36+E28+E16+E72+E106+E82+E116+E112+E122+E126</f>
        <v>233796533</v>
      </c>
    </row>
    <row r="134" spans="1:5" ht="13.5" thickBot="1">
      <c r="A134" s="332" t="s">
        <v>489</v>
      </c>
      <c r="B134" s="314" t="s">
        <v>388</v>
      </c>
      <c r="C134" s="228">
        <f>C57+C37+C91+C23+C17</f>
        <v>1546371</v>
      </c>
      <c r="D134" s="228">
        <f>D57+D37+D91+D23+D17</f>
        <v>0</v>
      </c>
      <c r="E134" s="228">
        <f>E57+E37+E91+E23+E17</f>
        <v>1546371</v>
      </c>
    </row>
    <row r="135" spans="1:5" ht="13.5" thickBot="1">
      <c r="A135" s="332" t="s">
        <v>490</v>
      </c>
      <c r="B135" s="315" t="s">
        <v>175</v>
      </c>
      <c r="C135" s="230">
        <f>C128+C129+C130+C131+C132</f>
        <v>148754440</v>
      </c>
      <c r="D135" s="230">
        <f t="shared" ref="D135:E135" si="46">D128+D129+D130+D131+D132</f>
        <v>7690298</v>
      </c>
      <c r="E135" s="230">
        <f t="shared" si="46"/>
        <v>156444738</v>
      </c>
    </row>
    <row r="136" spans="1:5" ht="13.5" thickBot="1">
      <c r="A136" s="332" t="s">
        <v>491</v>
      </c>
      <c r="B136" s="315" t="s">
        <v>176</v>
      </c>
      <c r="C136" s="230">
        <f>C133+C134</f>
        <v>224801904</v>
      </c>
      <c r="D136" s="230">
        <f t="shared" ref="D136:E136" si="47">D133+D134</f>
        <v>10541000</v>
      </c>
      <c r="E136" s="230">
        <f t="shared" si="47"/>
        <v>235342904</v>
      </c>
    </row>
    <row r="137" spans="1:5" ht="13.5" thickBot="1">
      <c r="A137" s="333" t="s">
        <v>492</v>
      </c>
      <c r="B137" s="316" t="s">
        <v>177</v>
      </c>
      <c r="C137" s="231">
        <f>SUM(C135,C136)</f>
        <v>373556344</v>
      </c>
      <c r="D137" s="231">
        <f t="shared" ref="D137" si="48">SUM(D135,D136)</f>
        <v>18231298</v>
      </c>
      <c r="E137" s="231">
        <f>SUM(E135,E136)</f>
        <v>391787642</v>
      </c>
    </row>
    <row r="138" spans="1:5" ht="13.5" thickBot="1">
      <c r="A138" s="332" t="s">
        <v>493</v>
      </c>
      <c r="B138" s="315" t="s">
        <v>186</v>
      </c>
      <c r="C138" s="230">
        <f>SUM(C139:C140)</f>
        <v>478716</v>
      </c>
      <c r="D138" s="230">
        <f t="shared" ref="D138:E138" si="49">SUM(D139:D140)</f>
        <v>0</v>
      </c>
      <c r="E138" s="230">
        <f t="shared" si="49"/>
        <v>478716</v>
      </c>
    </row>
    <row r="139" spans="1:5" ht="13.5" thickBot="1">
      <c r="A139" s="332" t="s">
        <v>496</v>
      </c>
      <c r="B139" s="317" t="s">
        <v>297</v>
      </c>
      <c r="C139" s="267">
        <f>C38</f>
        <v>0</v>
      </c>
      <c r="D139" s="267">
        <f t="shared" ref="D139:E139" si="50">D38</f>
        <v>0</v>
      </c>
      <c r="E139" s="267">
        <f t="shared" si="50"/>
        <v>0</v>
      </c>
    </row>
    <row r="140" spans="1:5" ht="13.5" thickBot="1">
      <c r="A140" s="332" t="s">
        <v>497</v>
      </c>
      <c r="B140" s="317" t="s">
        <v>298</v>
      </c>
      <c r="C140" s="267">
        <f>C18+C86</f>
        <v>478716</v>
      </c>
      <c r="D140" s="267">
        <f t="shared" ref="D140:E140" si="51">D18+D86</f>
        <v>0</v>
      </c>
      <c r="E140" s="267">
        <f t="shared" si="51"/>
        <v>478716</v>
      </c>
    </row>
    <row r="141" spans="1:5" ht="13.5" thickBot="1">
      <c r="A141" s="332" t="s">
        <v>498</v>
      </c>
      <c r="B141" s="316" t="s">
        <v>187</v>
      </c>
      <c r="C141" s="89">
        <f>SUM(C138)</f>
        <v>478716</v>
      </c>
      <c r="D141" s="89">
        <f t="shared" ref="D141:E141" si="52">SUM(D138)</f>
        <v>0</v>
      </c>
      <c r="E141" s="89">
        <f t="shared" si="52"/>
        <v>478716</v>
      </c>
    </row>
    <row r="142" spans="1:5" ht="13.5" thickBot="1">
      <c r="A142" s="333" t="s">
        <v>499</v>
      </c>
      <c r="B142" s="318" t="s">
        <v>178</v>
      </c>
      <c r="C142" s="268">
        <f>SUM(C141,C137)</f>
        <v>374035060</v>
      </c>
      <c r="D142" s="268">
        <f t="shared" ref="D142" si="53">SUM(D141,D137)</f>
        <v>18231298</v>
      </c>
      <c r="E142" s="268">
        <f>SUM(E141,E137)</f>
        <v>392266358</v>
      </c>
    </row>
    <row r="143" spans="1:5">
      <c r="A143" s="3"/>
      <c r="B143" s="3"/>
      <c r="C143" s="3"/>
    </row>
    <row r="144" spans="1:5">
      <c r="A144" s="3"/>
      <c r="B144" s="464"/>
      <c r="C144" s="4"/>
    </row>
    <row r="145" spans="2:4">
      <c r="B145" s="464"/>
      <c r="C145" s="4"/>
    </row>
    <row r="146" spans="2:4">
      <c r="B146" s="464"/>
      <c r="C146" s="4"/>
    </row>
    <row r="147" spans="2:4">
      <c r="B147" s="464"/>
      <c r="C147" s="16"/>
      <c r="D147" s="16"/>
    </row>
    <row r="148" spans="2:4">
      <c r="C148" s="16"/>
    </row>
    <row r="149" spans="2:4">
      <c r="C149" s="16"/>
    </row>
    <row r="150" spans="2:4">
      <c r="C150" s="16"/>
    </row>
  </sheetData>
  <sheetProtection selectLockedCells="1" selectUnlockedCells="1"/>
  <mergeCells count="8">
    <mergeCell ref="D5:D8"/>
    <mergeCell ref="E5:E8"/>
    <mergeCell ref="B144:B147"/>
    <mergeCell ref="A1:C2"/>
    <mergeCell ref="A5:A8"/>
    <mergeCell ref="B5:B8"/>
    <mergeCell ref="C5:C8"/>
    <mergeCell ref="A4:C4"/>
  </mergeCells>
  <phoneticPr fontId="0" type="noConversion"/>
  <printOptions horizontalCentered="1"/>
  <pageMargins left="0.15748031496062992" right="0.19685039370078741" top="0.98425196850393704" bottom="0.98425196850393704" header="0.59055118110236227" footer="0.59055118110236227"/>
  <pageSetup paperSize="9" scale="61" firstPageNumber="0" orientation="portrait" r:id="rId1"/>
  <headerFooter alignWithMargins="0">
    <oddHeader>&amp;R&amp;"Times New Roman,Normál"2b. melléklet a 2/2020.(III.3.) számú önkormányzati rendelethez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U21"/>
  <sheetViews>
    <sheetView view="pageLayout" topLeftCell="D1" zoomScaleNormal="100" workbookViewId="0">
      <selection activeCell="R13" sqref="R13"/>
    </sheetView>
  </sheetViews>
  <sheetFormatPr defaultRowHeight="12"/>
  <cols>
    <col min="1" max="1" width="5.85546875" style="21" customWidth="1"/>
    <col min="2" max="2" width="3.85546875" style="21" customWidth="1"/>
    <col min="3" max="3" width="53.5703125" style="21" bestFit="1" customWidth="1"/>
    <col min="4" max="19" width="11.42578125" style="21" customWidth="1"/>
    <col min="20" max="16384" width="9.140625" style="21"/>
  </cols>
  <sheetData>
    <row r="1" spans="1:21" ht="18.75">
      <c r="A1" s="474" t="s">
        <v>512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1:21" ht="12.75" thickBot="1">
      <c r="S2" s="21" t="s">
        <v>346</v>
      </c>
    </row>
    <row r="3" spans="1:21" ht="16.5" customHeight="1" thickBot="1">
      <c r="A3" s="475" t="s">
        <v>119</v>
      </c>
      <c r="B3" s="478" t="s">
        <v>124</v>
      </c>
      <c r="C3" s="481" t="s">
        <v>120</v>
      </c>
      <c r="D3" s="484" t="s">
        <v>121</v>
      </c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5"/>
    </row>
    <row r="4" spans="1:21" ht="15" customHeight="1" thickBot="1">
      <c r="A4" s="476"/>
      <c r="B4" s="479"/>
      <c r="C4" s="482"/>
      <c r="D4" s="486" t="s">
        <v>28</v>
      </c>
      <c r="E4" s="487"/>
      <c r="F4" s="487"/>
      <c r="G4" s="487"/>
      <c r="H4" s="487"/>
      <c r="I4" s="487"/>
      <c r="J4" s="493" t="s">
        <v>25</v>
      </c>
      <c r="K4" s="495" t="s">
        <v>37</v>
      </c>
      <c r="L4" s="497" t="s">
        <v>39</v>
      </c>
      <c r="M4" s="498"/>
      <c r="N4" s="498"/>
      <c r="O4" s="498"/>
      <c r="P4" s="499"/>
      <c r="Q4" s="488" t="s">
        <v>25</v>
      </c>
      <c r="R4" s="478" t="s">
        <v>37</v>
      </c>
      <c r="S4" s="490" t="s">
        <v>122</v>
      </c>
    </row>
    <row r="5" spans="1:21" ht="15.75" customHeight="1" thickBot="1">
      <c r="A5" s="477"/>
      <c r="B5" s="480"/>
      <c r="C5" s="483"/>
      <c r="D5" s="80" t="s">
        <v>32</v>
      </c>
      <c r="E5" s="81" t="s">
        <v>29</v>
      </c>
      <c r="F5" s="81" t="s">
        <v>33</v>
      </c>
      <c r="G5" s="26" t="s">
        <v>29</v>
      </c>
      <c r="H5" s="26" t="s">
        <v>35</v>
      </c>
      <c r="I5" s="82" t="s">
        <v>37</v>
      </c>
      <c r="J5" s="494"/>
      <c r="K5" s="496"/>
      <c r="L5" s="22" t="s">
        <v>34</v>
      </c>
      <c r="M5" s="23" t="s">
        <v>31</v>
      </c>
      <c r="N5" s="23" t="s">
        <v>36</v>
      </c>
      <c r="O5" s="24" t="s">
        <v>37</v>
      </c>
      <c r="P5" s="25" t="s">
        <v>36</v>
      </c>
      <c r="Q5" s="489"/>
      <c r="R5" s="492"/>
      <c r="S5" s="491"/>
    </row>
    <row r="6" spans="1:21" ht="12" customHeight="1" thickBot="1">
      <c r="A6" s="27"/>
      <c r="B6" s="510" t="s">
        <v>1</v>
      </c>
      <c r="C6" s="511"/>
      <c r="D6" s="514" t="s">
        <v>41</v>
      </c>
      <c r="E6" s="516" t="s">
        <v>190</v>
      </c>
      <c r="F6" s="516" t="s">
        <v>28</v>
      </c>
      <c r="G6" s="516" t="s">
        <v>191</v>
      </c>
      <c r="H6" s="516" t="s">
        <v>40</v>
      </c>
      <c r="I6" s="500" t="s">
        <v>125</v>
      </c>
      <c r="J6" s="502" t="s">
        <v>126</v>
      </c>
      <c r="K6" s="504" t="s">
        <v>145</v>
      </c>
      <c r="L6" s="506" t="s">
        <v>39</v>
      </c>
      <c r="M6" s="532" t="s">
        <v>38</v>
      </c>
      <c r="N6" s="536" t="s">
        <v>42</v>
      </c>
      <c r="O6" s="538" t="s">
        <v>127</v>
      </c>
      <c r="P6" s="540" t="s">
        <v>128</v>
      </c>
      <c r="Q6" s="491" t="s">
        <v>129</v>
      </c>
      <c r="R6" s="521" t="s">
        <v>192</v>
      </c>
      <c r="S6" s="519" t="s">
        <v>130</v>
      </c>
    </row>
    <row r="7" spans="1:21" ht="70.5" customHeight="1" thickBot="1">
      <c r="A7" s="28"/>
      <c r="B7" s="512"/>
      <c r="C7" s="513"/>
      <c r="D7" s="515"/>
      <c r="E7" s="517"/>
      <c r="F7" s="517"/>
      <c r="G7" s="517"/>
      <c r="H7" s="518"/>
      <c r="I7" s="501"/>
      <c r="J7" s="503"/>
      <c r="K7" s="505"/>
      <c r="L7" s="507"/>
      <c r="M7" s="518"/>
      <c r="N7" s="537"/>
      <c r="O7" s="539"/>
      <c r="P7" s="541"/>
      <c r="Q7" s="520"/>
      <c r="R7" s="522"/>
      <c r="S7" s="503"/>
    </row>
    <row r="8" spans="1:21" ht="12.75">
      <c r="A8" s="29" t="s">
        <v>44</v>
      </c>
      <c r="B8" s="508" t="s">
        <v>328</v>
      </c>
      <c r="C8" s="509"/>
      <c r="D8" s="30"/>
      <c r="E8" s="31"/>
      <c r="F8" s="31"/>
      <c r="G8" s="32"/>
      <c r="H8" s="33"/>
      <c r="I8" s="34"/>
      <c r="J8" s="35"/>
      <c r="K8" s="36"/>
      <c r="L8" s="37"/>
      <c r="M8" s="37"/>
      <c r="N8" s="38"/>
      <c r="O8" s="39"/>
      <c r="P8" s="40"/>
      <c r="Q8" s="35"/>
      <c r="R8" s="41"/>
      <c r="S8" s="42"/>
    </row>
    <row r="9" spans="1:21" ht="12.75">
      <c r="A9" s="43"/>
      <c r="B9" s="44"/>
      <c r="C9" s="545" t="s">
        <v>523</v>
      </c>
      <c r="D9" s="547">
        <v>35950000</v>
      </c>
      <c r="E9" s="542">
        <v>12628975</v>
      </c>
      <c r="F9" s="542">
        <v>11885385</v>
      </c>
      <c r="G9" s="542">
        <v>31191699</v>
      </c>
      <c r="H9" s="542">
        <v>1800000</v>
      </c>
      <c r="I9" s="556">
        <v>0</v>
      </c>
      <c r="J9" s="559">
        <f>SUM(D9:I11)</f>
        <v>93456059</v>
      </c>
      <c r="K9" s="553">
        <v>0</v>
      </c>
      <c r="L9" s="523">
        <v>4700000</v>
      </c>
      <c r="M9" s="523">
        <v>0</v>
      </c>
      <c r="N9" s="523">
        <v>0</v>
      </c>
      <c r="O9" s="523">
        <v>0</v>
      </c>
      <c r="P9" s="526">
        <v>0</v>
      </c>
      <c r="Q9" s="551">
        <f>SUM(L9:P11)</f>
        <v>4700000</v>
      </c>
      <c r="R9" s="529">
        <v>275879001</v>
      </c>
      <c r="S9" s="533">
        <f>SUM(J9,K9,Q9:R11)</f>
        <v>374035060</v>
      </c>
      <c r="U9" s="47"/>
    </row>
    <row r="10" spans="1:21" ht="12.75">
      <c r="A10" s="48"/>
      <c r="B10" s="49"/>
      <c r="C10" s="546"/>
      <c r="D10" s="548"/>
      <c r="E10" s="543"/>
      <c r="F10" s="543"/>
      <c r="G10" s="543"/>
      <c r="H10" s="543"/>
      <c r="I10" s="557"/>
      <c r="J10" s="560"/>
      <c r="K10" s="554"/>
      <c r="L10" s="524"/>
      <c r="M10" s="524"/>
      <c r="N10" s="524"/>
      <c r="O10" s="524"/>
      <c r="P10" s="527"/>
      <c r="Q10" s="534"/>
      <c r="R10" s="530"/>
      <c r="S10" s="534"/>
      <c r="U10" s="47"/>
    </row>
    <row r="11" spans="1:21" ht="13.5" thickBot="1">
      <c r="A11" s="50"/>
      <c r="B11" s="397"/>
      <c r="C11" s="546"/>
      <c r="D11" s="549"/>
      <c r="E11" s="544"/>
      <c r="F11" s="544"/>
      <c r="G11" s="544"/>
      <c r="H11" s="544"/>
      <c r="I11" s="558"/>
      <c r="J11" s="561"/>
      <c r="K11" s="555"/>
      <c r="L11" s="525"/>
      <c r="M11" s="525"/>
      <c r="N11" s="525"/>
      <c r="O11" s="525"/>
      <c r="P11" s="528"/>
      <c r="Q11" s="552"/>
      <c r="R11" s="531"/>
      <c r="S11" s="535"/>
    </row>
    <row r="12" spans="1:21" ht="12.75">
      <c r="A12" s="48"/>
      <c r="B12" s="399"/>
      <c r="C12" s="401" t="s">
        <v>573</v>
      </c>
      <c r="D12" s="402">
        <v>0</v>
      </c>
      <c r="E12" s="403">
        <v>1365298</v>
      </c>
      <c r="F12" s="403">
        <v>0</v>
      </c>
      <c r="G12" s="403">
        <v>0</v>
      </c>
      <c r="H12" s="403">
        <v>0</v>
      </c>
      <c r="I12" s="404">
        <v>0</v>
      </c>
      <c r="J12" s="405">
        <f>SUM(D12:I12)</f>
        <v>1365298</v>
      </c>
      <c r="K12" s="402"/>
      <c r="L12" s="403">
        <v>0</v>
      </c>
      <c r="M12" s="403">
        <v>16866000</v>
      </c>
      <c r="N12" s="403"/>
      <c r="O12" s="403"/>
      <c r="P12" s="406"/>
      <c r="Q12" s="412">
        <f>SUM(L12:P12)</f>
        <v>16866000</v>
      </c>
      <c r="R12" s="407">
        <v>0</v>
      </c>
      <c r="S12" s="408">
        <f>J12+K12+Q12+R12</f>
        <v>18231298</v>
      </c>
    </row>
    <row r="13" spans="1:21" ht="27" customHeight="1" thickBot="1">
      <c r="A13" s="48"/>
      <c r="B13" s="400"/>
      <c r="C13" s="398" t="s">
        <v>574</v>
      </c>
      <c r="D13" s="373">
        <f>D9+D12</f>
        <v>35950000</v>
      </c>
      <c r="E13" s="373">
        <f t="shared" ref="E13:I13" si="0">E9+E12</f>
        <v>13994273</v>
      </c>
      <c r="F13" s="373">
        <f t="shared" si="0"/>
        <v>11885385</v>
      </c>
      <c r="G13" s="373">
        <f t="shared" si="0"/>
        <v>31191699</v>
      </c>
      <c r="H13" s="373">
        <f t="shared" si="0"/>
        <v>1800000</v>
      </c>
      <c r="I13" s="373">
        <f t="shared" si="0"/>
        <v>0</v>
      </c>
      <c r="J13" s="373">
        <f>SUM(D13:I13)</f>
        <v>94821357</v>
      </c>
      <c r="K13" s="373"/>
      <c r="L13" s="396">
        <f>L9+L12</f>
        <v>4700000</v>
      </c>
      <c r="M13" s="396">
        <f t="shared" ref="M13:P13" si="1">M9+M12</f>
        <v>16866000</v>
      </c>
      <c r="N13" s="396">
        <f t="shared" si="1"/>
        <v>0</v>
      </c>
      <c r="O13" s="396">
        <f t="shared" si="1"/>
        <v>0</v>
      </c>
      <c r="P13" s="396">
        <f t="shared" si="1"/>
        <v>0</v>
      </c>
      <c r="Q13" s="372">
        <f>SUM(L13:P13)</f>
        <v>21566000</v>
      </c>
      <c r="R13" s="396">
        <f>R9+R12</f>
        <v>275879001</v>
      </c>
      <c r="S13" s="409">
        <f>S9+S12</f>
        <v>392266358</v>
      </c>
    </row>
    <row r="14" spans="1:21" ht="15" customHeight="1" thickBot="1">
      <c r="A14" s="562" t="s">
        <v>524</v>
      </c>
      <c r="B14" s="563"/>
      <c r="C14" s="564"/>
      <c r="D14" s="550">
        <f>D9+D12</f>
        <v>35950000</v>
      </c>
      <c r="E14" s="550">
        <f t="shared" ref="E14:I14" si="2">E9+E12</f>
        <v>13994273</v>
      </c>
      <c r="F14" s="550">
        <f t="shared" si="2"/>
        <v>11885385</v>
      </c>
      <c r="G14" s="550">
        <f t="shared" si="2"/>
        <v>31191699</v>
      </c>
      <c r="H14" s="550">
        <f t="shared" si="2"/>
        <v>1800000</v>
      </c>
      <c r="I14" s="550">
        <f t="shared" si="2"/>
        <v>0</v>
      </c>
      <c r="J14" s="550">
        <f>J9+J12</f>
        <v>94821357</v>
      </c>
      <c r="K14" s="550">
        <f t="shared" ref="K14" si="3">K9</f>
        <v>0</v>
      </c>
      <c r="L14" s="550">
        <f>L9+L12</f>
        <v>4700000</v>
      </c>
      <c r="M14" s="550">
        <f t="shared" ref="M14:P14" si="4">M9+M12</f>
        <v>16866000</v>
      </c>
      <c r="N14" s="550">
        <f t="shared" si="4"/>
        <v>0</v>
      </c>
      <c r="O14" s="550">
        <f t="shared" si="4"/>
        <v>0</v>
      </c>
      <c r="P14" s="550">
        <f t="shared" si="4"/>
        <v>0</v>
      </c>
      <c r="Q14" s="550">
        <f>Q9+Q12</f>
        <v>21566000</v>
      </c>
      <c r="R14" s="550">
        <f>R9+R12</f>
        <v>275879001</v>
      </c>
      <c r="S14" s="571">
        <f>S9+S12</f>
        <v>392266358</v>
      </c>
    </row>
    <row r="15" spans="1:21" ht="15" customHeight="1" thickBot="1">
      <c r="A15" s="565"/>
      <c r="B15" s="566"/>
      <c r="C15" s="567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71"/>
    </row>
    <row r="16" spans="1:21" ht="15.75" customHeight="1" thickBot="1">
      <c r="A16" s="568"/>
      <c r="B16" s="569"/>
      <c r="C16" s="57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71"/>
    </row>
    <row r="17" spans="6:19">
      <c r="S17" s="47"/>
    </row>
    <row r="18" spans="6:19">
      <c r="G18" s="47"/>
      <c r="S18" s="47"/>
    </row>
    <row r="20" spans="6:19" ht="12.75" thickBot="1">
      <c r="F20" s="47"/>
      <c r="S20" s="413"/>
    </row>
    <row r="21" spans="6:19">
      <c r="S21" s="410"/>
    </row>
  </sheetData>
  <sheetProtection selectLockedCells="1" selectUnlockedCells="1"/>
  <mergeCells count="64">
    <mergeCell ref="S14:S16"/>
    <mergeCell ref="O14:O16"/>
    <mergeCell ref="P14:P16"/>
    <mergeCell ref="Q14:Q16"/>
    <mergeCell ref="R14:R16"/>
    <mergeCell ref="A14:C16"/>
    <mergeCell ref="D14:D16"/>
    <mergeCell ref="E14:E16"/>
    <mergeCell ref="F14:F16"/>
    <mergeCell ref="K14:K16"/>
    <mergeCell ref="G14:G16"/>
    <mergeCell ref="H14:H16"/>
    <mergeCell ref="I14:I16"/>
    <mergeCell ref="J14:J16"/>
    <mergeCell ref="L14:L16"/>
    <mergeCell ref="L9:L11"/>
    <mergeCell ref="Q9:Q11"/>
    <mergeCell ref="K9:K11"/>
    <mergeCell ref="I9:I11"/>
    <mergeCell ref="J9:J11"/>
    <mergeCell ref="M14:M16"/>
    <mergeCell ref="N14:N16"/>
    <mergeCell ref="G9:G11"/>
    <mergeCell ref="H9:H11"/>
    <mergeCell ref="C9:C11"/>
    <mergeCell ref="D9:D11"/>
    <mergeCell ref="E9:E11"/>
    <mergeCell ref="F9:F11"/>
    <mergeCell ref="S6:S7"/>
    <mergeCell ref="Q6:Q7"/>
    <mergeCell ref="R6:R7"/>
    <mergeCell ref="M9:M11"/>
    <mergeCell ref="N9:N11"/>
    <mergeCell ref="O9:O11"/>
    <mergeCell ref="P9:P11"/>
    <mergeCell ref="R9:R11"/>
    <mergeCell ref="M6:M7"/>
    <mergeCell ref="S9:S11"/>
    <mergeCell ref="N6:N7"/>
    <mergeCell ref="O6:O7"/>
    <mergeCell ref="P6:P7"/>
    <mergeCell ref="I6:I7"/>
    <mergeCell ref="J6:J7"/>
    <mergeCell ref="K6:K7"/>
    <mergeCell ref="L6:L7"/>
    <mergeCell ref="B8:C8"/>
    <mergeCell ref="B6:C7"/>
    <mergeCell ref="D6:D7"/>
    <mergeCell ref="E6:E7"/>
    <mergeCell ref="F6:F7"/>
    <mergeCell ref="H6:H7"/>
    <mergeCell ref="G6:G7"/>
    <mergeCell ref="A1:S1"/>
    <mergeCell ref="A3:A5"/>
    <mergeCell ref="B3:B5"/>
    <mergeCell ref="C3:C5"/>
    <mergeCell ref="D3:S3"/>
    <mergeCell ref="D4:I4"/>
    <mergeCell ref="Q4:Q5"/>
    <mergeCell ref="S4:S5"/>
    <mergeCell ref="R4:R5"/>
    <mergeCell ref="J4:J5"/>
    <mergeCell ref="K4:K5"/>
    <mergeCell ref="L4:P4"/>
  </mergeCells>
  <phoneticPr fontId="0" type="noConversion"/>
  <printOptions horizontalCentered="1"/>
  <pageMargins left="0.15748031496062992" right="0.19685039370078741" top="0.98425196850393704" bottom="0.78740157480314965" header="0.51181102362204722" footer="0.51181102362204722"/>
  <pageSetup paperSize="9" scale="54" firstPageNumber="0" orientation="landscape" verticalDpi="300" r:id="rId1"/>
  <headerFooter alignWithMargins="0">
    <oddHeader>&amp;R&amp;"Times New Roman,Normál"3.a. melléklet a 2/2020.(III.3.) számú önkormányzati rendelethez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W20"/>
  <sheetViews>
    <sheetView view="pageLayout" topLeftCell="E1" zoomScaleNormal="95" workbookViewId="0">
      <selection activeCell="R12" sqref="R12"/>
    </sheetView>
  </sheetViews>
  <sheetFormatPr defaultRowHeight="12"/>
  <cols>
    <col min="1" max="1" width="6" style="21" bestFit="1" customWidth="1"/>
    <col min="2" max="2" width="3.85546875" style="21" customWidth="1"/>
    <col min="3" max="3" width="68.28515625" style="21" bestFit="1" customWidth="1"/>
    <col min="4" max="18" width="11.28515625" style="21" customWidth="1"/>
    <col min="19" max="19" width="12.140625" style="21" customWidth="1"/>
    <col min="20" max="21" width="11.28515625" style="21" customWidth="1"/>
    <col min="22" max="22" width="9.140625" style="21"/>
    <col min="23" max="23" width="16.140625" style="21" customWidth="1"/>
    <col min="24" max="16384" width="9.140625" style="21"/>
  </cols>
  <sheetData>
    <row r="1" spans="1:23" ht="15.75">
      <c r="A1" s="611" t="s">
        <v>513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</row>
    <row r="2" spans="1:23" ht="12.75" thickBot="1">
      <c r="U2" s="21" t="s">
        <v>342</v>
      </c>
    </row>
    <row r="3" spans="1:23" ht="12" customHeight="1" thickBot="1">
      <c r="A3" s="475" t="s">
        <v>119</v>
      </c>
      <c r="B3" s="478" t="s">
        <v>124</v>
      </c>
      <c r="C3" s="481" t="s">
        <v>120</v>
      </c>
      <c r="D3" s="625" t="s">
        <v>142</v>
      </c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7"/>
    </row>
    <row r="4" spans="1:23" ht="14.25" customHeight="1" thickBot="1">
      <c r="A4" s="476"/>
      <c r="B4" s="479"/>
      <c r="C4" s="482"/>
      <c r="D4" s="594" t="s">
        <v>23</v>
      </c>
      <c r="E4" s="595"/>
      <c r="F4" s="595"/>
      <c r="G4" s="595"/>
      <c r="H4" s="595"/>
      <c r="I4" s="595"/>
      <c r="J4" s="595"/>
      <c r="K4" s="595"/>
      <c r="L4" s="572" t="s">
        <v>25</v>
      </c>
      <c r="M4" s="582" t="s">
        <v>21</v>
      </c>
      <c r="N4" s="579" t="s">
        <v>24</v>
      </c>
      <c r="O4" s="579"/>
      <c r="P4" s="579"/>
      <c r="Q4" s="579"/>
      <c r="R4" s="577" t="s">
        <v>25</v>
      </c>
      <c r="S4" s="618" t="s">
        <v>21</v>
      </c>
      <c r="T4" s="588" t="s">
        <v>21</v>
      </c>
      <c r="U4" s="628" t="s">
        <v>123</v>
      </c>
    </row>
    <row r="5" spans="1:23" ht="12" customHeight="1" thickBot="1">
      <c r="A5" s="477"/>
      <c r="B5" s="480"/>
      <c r="C5" s="483"/>
      <c r="D5" s="83" t="s">
        <v>10</v>
      </c>
      <c r="E5" s="84" t="s">
        <v>11</v>
      </c>
      <c r="F5" s="84" t="s">
        <v>12</v>
      </c>
      <c r="G5" s="84" t="s">
        <v>13</v>
      </c>
      <c r="H5" s="84" t="s">
        <v>14</v>
      </c>
      <c r="I5" s="84" t="s">
        <v>14</v>
      </c>
      <c r="J5" s="85" t="s">
        <v>14</v>
      </c>
      <c r="K5" s="85" t="s">
        <v>14</v>
      </c>
      <c r="L5" s="573"/>
      <c r="M5" s="583"/>
      <c r="N5" s="79" t="s">
        <v>15</v>
      </c>
      <c r="O5" s="53" t="s">
        <v>17</v>
      </c>
      <c r="P5" s="79" t="s">
        <v>20</v>
      </c>
      <c r="Q5" s="53" t="s">
        <v>20</v>
      </c>
      <c r="R5" s="578"/>
      <c r="S5" s="619"/>
      <c r="T5" s="589"/>
      <c r="U5" s="629"/>
    </row>
    <row r="6" spans="1:23" ht="12" customHeight="1" thickBot="1">
      <c r="A6" s="27"/>
      <c r="B6" s="510" t="s">
        <v>1</v>
      </c>
      <c r="C6" s="511"/>
      <c r="D6" s="607" t="s">
        <v>5</v>
      </c>
      <c r="E6" s="609" t="s">
        <v>131</v>
      </c>
      <c r="F6" s="609" t="s">
        <v>7</v>
      </c>
      <c r="G6" s="602" t="s">
        <v>8</v>
      </c>
      <c r="H6" s="602" t="s">
        <v>132</v>
      </c>
      <c r="I6" s="602" t="s">
        <v>133</v>
      </c>
      <c r="J6" s="233"/>
      <c r="K6" s="596" t="s">
        <v>402</v>
      </c>
      <c r="L6" s="586" t="s">
        <v>134</v>
      </c>
      <c r="M6" s="580" t="s">
        <v>144</v>
      </c>
      <c r="N6" s="589" t="s">
        <v>16</v>
      </c>
      <c r="O6" s="589" t="s">
        <v>18</v>
      </c>
      <c r="P6" s="589" t="s">
        <v>135</v>
      </c>
      <c r="Q6" s="589" t="s">
        <v>136</v>
      </c>
      <c r="R6" s="584" t="s">
        <v>137</v>
      </c>
      <c r="S6" s="620"/>
      <c r="T6" s="590"/>
      <c r="U6" s="629"/>
    </row>
    <row r="7" spans="1:23" ht="64.5" customHeight="1" thickBot="1">
      <c r="A7" s="28"/>
      <c r="B7" s="512"/>
      <c r="C7" s="513"/>
      <c r="D7" s="608"/>
      <c r="E7" s="610"/>
      <c r="F7" s="610"/>
      <c r="G7" s="603"/>
      <c r="H7" s="603"/>
      <c r="I7" s="603"/>
      <c r="J7" s="234" t="s">
        <v>360</v>
      </c>
      <c r="K7" s="597"/>
      <c r="L7" s="587"/>
      <c r="M7" s="581"/>
      <c r="N7" s="603"/>
      <c r="O7" s="603"/>
      <c r="P7" s="603"/>
      <c r="Q7" s="603"/>
      <c r="R7" s="585"/>
      <c r="S7" s="55" t="s">
        <v>298</v>
      </c>
      <c r="T7" s="54" t="s">
        <v>138</v>
      </c>
      <c r="U7" s="86" t="s">
        <v>143</v>
      </c>
    </row>
    <row r="8" spans="1:23" ht="12.75">
      <c r="A8" s="29" t="s">
        <v>44</v>
      </c>
      <c r="B8" s="508" t="s">
        <v>328</v>
      </c>
      <c r="C8" s="509"/>
      <c r="D8" s="56"/>
      <c r="E8" s="57"/>
      <c r="F8" s="57"/>
      <c r="G8" s="45"/>
      <c r="H8" s="46"/>
      <c r="I8" s="58"/>
      <c r="J8" s="46"/>
      <c r="K8" s="46"/>
      <c r="L8" s="52"/>
      <c r="M8" s="59"/>
      <c r="N8" s="60"/>
      <c r="O8" s="45"/>
      <c r="P8" s="61"/>
      <c r="Q8" s="58"/>
      <c r="R8" s="63"/>
      <c r="S8" s="62"/>
      <c r="T8" s="45"/>
      <c r="U8" s="64"/>
    </row>
    <row r="9" spans="1:23" ht="12.75">
      <c r="A9" s="43"/>
      <c r="B9" s="44"/>
      <c r="C9" s="545" t="s">
        <v>523</v>
      </c>
      <c r="D9" s="604">
        <v>33540930</v>
      </c>
      <c r="E9" s="599">
        <v>5135724</v>
      </c>
      <c r="F9" s="599">
        <v>57085055</v>
      </c>
      <c r="G9" s="599">
        <v>1100000</v>
      </c>
      <c r="H9" s="599">
        <v>5762360</v>
      </c>
      <c r="I9" s="599">
        <v>1502000</v>
      </c>
      <c r="J9" s="591">
        <v>0</v>
      </c>
      <c r="K9" s="621">
        <v>44628371</v>
      </c>
      <c r="L9" s="624">
        <f>SUM(D9:K11)</f>
        <v>148754440</v>
      </c>
      <c r="M9" s="630">
        <v>0</v>
      </c>
      <c r="N9" s="574">
        <v>223255533</v>
      </c>
      <c r="O9" s="574">
        <v>1546371</v>
      </c>
      <c r="P9" s="574">
        <v>0</v>
      </c>
      <c r="Q9" s="574">
        <v>0</v>
      </c>
      <c r="R9" s="612">
        <f>SUM(N9:Q11)</f>
        <v>224801904</v>
      </c>
      <c r="S9" s="574">
        <v>478716</v>
      </c>
      <c r="T9" s="574">
        <v>0</v>
      </c>
      <c r="U9" s="615">
        <f>SUM(L9,M9,R9,S9:T11)</f>
        <v>374035060</v>
      </c>
      <c r="V9" s="47"/>
      <c r="W9" s="47"/>
    </row>
    <row r="10" spans="1:23" ht="12.75">
      <c r="A10" s="48"/>
      <c r="B10" s="49"/>
      <c r="C10" s="546"/>
      <c r="D10" s="605"/>
      <c r="E10" s="600"/>
      <c r="F10" s="600"/>
      <c r="G10" s="600"/>
      <c r="H10" s="600"/>
      <c r="I10" s="600"/>
      <c r="J10" s="592"/>
      <c r="K10" s="622"/>
      <c r="L10" s="613"/>
      <c r="M10" s="631"/>
      <c r="N10" s="575"/>
      <c r="O10" s="575"/>
      <c r="P10" s="575"/>
      <c r="Q10" s="575"/>
      <c r="R10" s="613"/>
      <c r="S10" s="575"/>
      <c r="T10" s="575"/>
      <c r="U10" s="616"/>
      <c r="V10" s="47"/>
      <c r="W10" s="47"/>
    </row>
    <row r="11" spans="1:23" ht="13.5" thickBot="1">
      <c r="A11" s="50"/>
      <c r="B11" s="51"/>
      <c r="C11" s="598"/>
      <c r="D11" s="606"/>
      <c r="E11" s="601"/>
      <c r="F11" s="601"/>
      <c r="G11" s="601"/>
      <c r="H11" s="601"/>
      <c r="I11" s="601"/>
      <c r="J11" s="593"/>
      <c r="K11" s="623"/>
      <c r="L11" s="613"/>
      <c r="M11" s="632"/>
      <c r="N11" s="576"/>
      <c r="O11" s="576"/>
      <c r="P11" s="576"/>
      <c r="Q11" s="576"/>
      <c r="R11" s="614"/>
      <c r="S11" s="576"/>
      <c r="T11" s="576"/>
      <c r="U11" s="617"/>
      <c r="V11" s="47"/>
      <c r="W11" s="47"/>
    </row>
    <row r="12" spans="1:23" ht="13.5" thickBot="1">
      <c r="A12" s="48"/>
      <c r="B12" s="399"/>
      <c r="C12" s="401" t="s">
        <v>573</v>
      </c>
      <c r="D12" s="402">
        <v>6722229</v>
      </c>
      <c r="E12" s="403">
        <v>805665</v>
      </c>
      <c r="F12" s="403">
        <v>2133450</v>
      </c>
      <c r="G12" s="403">
        <v>0</v>
      </c>
      <c r="H12" s="403">
        <v>0</v>
      </c>
      <c r="I12" s="404">
        <v>-53046</v>
      </c>
      <c r="J12" s="405">
        <v>0</v>
      </c>
      <c r="K12" s="414">
        <v>0</v>
      </c>
      <c r="L12" s="416">
        <f>SUM(D12:K12)</f>
        <v>9608298</v>
      </c>
      <c r="M12" s="403">
        <v>0</v>
      </c>
      <c r="N12" s="403">
        <v>8131000</v>
      </c>
      <c r="O12" s="403">
        <v>492000</v>
      </c>
      <c r="P12" s="406"/>
      <c r="Q12" s="412"/>
      <c r="R12" s="407">
        <f>SUM(M12:Q12)</f>
        <v>8623000</v>
      </c>
      <c r="S12" s="403">
        <v>0</v>
      </c>
      <c r="T12" s="403">
        <v>0</v>
      </c>
      <c r="U12" s="416">
        <f>L12+R12+S12+T12</f>
        <v>18231298</v>
      </c>
    </row>
    <row r="13" spans="1:23" ht="27" customHeight="1" thickBot="1">
      <c r="A13" s="48"/>
      <c r="B13" s="400"/>
      <c r="C13" s="398" t="s">
        <v>574</v>
      </c>
      <c r="D13" s="374">
        <f>D9+D12</f>
        <v>40263159</v>
      </c>
      <c r="E13" s="374">
        <f t="shared" ref="E13:K13" si="0">E9+E12</f>
        <v>5941389</v>
      </c>
      <c r="F13" s="374">
        <f t="shared" si="0"/>
        <v>59218505</v>
      </c>
      <c r="G13" s="374">
        <f t="shared" si="0"/>
        <v>1100000</v>
      </c>
      <c r="H13" s="374">
        <f t="shared" si="0"/>
        <v>5762360</v>
      </c>
      <c r="I13" s="374">
        <f t="shared" si="0"/>
        <v>1448954</v>
      </c>
      <c r="J13" s="374">
        <f t="shared" si="0"/>
        <v>0</v>
      </c>
      <c r="K13" s="415">
        <f t="shared" si="0"/>
        <v>44628371</v>
      </c>
      <c r="L13" s="417">
        <f>SUM(D13:K13)</f>
        <v>158362738</v>
      </c>
      <c r="M13" s="411">
        <f>M9+M12</f>
        <v>0</v>
      </c>
      <c r="N13" s="411">
        <f t="shared" ref="N13:Q13" si="1">N9+N12</f>
        <v>231386533</v>
      </c>
      <c r="O13" s="411">
        <f t="shared" si="1"/>
        <v>2038371</v>
      </c>
      <c r="P13" s="411">
        <f t="shared" si="1"/>
        <v>0</v>
      </c>
      <c r="Q13" s="411">
        <f t="shared" si="1"/>
        <v>0</v>
      </c>
      <c r="R13" s="411">
        <f>SUM(M13:Q13)</f>
        <v>233424904</v>
      </c>
      <c r="S13" s="411">
        <f>S9+S12</f>
        <v>478716</v>
      </c>
      <c r="T13" s="411">
        <f>T9+T12</f>
        <v>0</v>
      </c>
      <c r="U13" s="416">
        <f>L13+R13+S13+T13</f>
        <v>392266358</v>
      </c>
    </row>
    <row r="14" spans="1:23" ht="12.75" customHeight="1" thickBot="1">
      <c r="A14" s="562" t="s">
        <v>524</v>
      </c>
      <c r="B14" s="563"/>
      <c r="C14" s="564"/>
      <c r="D14" s="550">
        <f>D9+D12</f>
        <v>40263159</v>
      </c>
      <c r="E14" s="550">
        <f t="shared" ref="E14:K14" si="2">E9+E12</f>
        <v>5941389</v>
      </c>
      <c r="F14" s="550">
        <f t="shared" si="2"/>
        <v>59218505</v>
      </c>
      <c r="G14" s="550">
        <f t="shared" si="2"/>
        <v>1100000</v>
      </c>
      <c r="H14" s="550">
        <f t="shared" si="2"/>
        <v>5762360</v>
      </c>
      <c r="I14" s="550">
        <f t="shared" si="2"/>
        <v>1448954</v>
      </c>
      <c r="J14" s="550">
        <f t="shared" si="2"/>
        <v>0</v>
      </c>
      <c r="K14" s="550">
        <f t="shared" si="2"/>
        <v>44628371</v>
      </c>
      <c r="L14" s="550">
        <f>L9+L12</f>
        <v>158362738</v>
      </c>
      <c r="M14" s="550">
        <f>M9+M12</f>
        <v>0</v>
      </c>
      <c r="N14" s="550">
        <f t="shared" ref="N14:Q14" si="3">N9+N12</f>
        <v>231386533</v>
      </c>
      <c r="O14" s="550">
        <f t="shared" si="3"/>
        <v>2038371</v>
      </c>
      <c r="P14" s="550">
        <f t="shared" si="3"/>
        <v>0</v>
      </c>
      <c r="Q14" s="550">
        <f t="shared" si="3"/>
        <v>0</v>
      </c>
      <c r="R14" s="550">
        <f>R9+R12</f>
        <v>233424904</v>
      </c>
      <c r="S14" s="550">
        <f>S9+S12</f>
        <v>478716</v>
      </c>
      <c r="T14" s="550">
        <f>T9+T12</f>
        <v>0</v>
      </c>
      <c r="U14" s="550">
        <f>U9+U12</f>
        <v>392266358</v>
      </c>
      <c r="V14" s="47"/>
    </row>
    <row r="15" spans="1:23" ht="12.75" customHeight="1" thickBot="1">
      <c r="A15" s="565"/>
      <c r="B15" s="566"/>
      <c r="C15" s="567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47"/>
    </row>
    <row r="16" spans="1:23" ht="12.75" customHeight="1" thickBot="1">
      <c r="A16" s="568"/>
      <c r="B16" s="569"/>
      <c r="C16" s="57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47"/>
    </row>
    <row r="17" spans="21:21">
      <c r="U17" s="47"/>
    </row>
    <row r="18" spans="21:21">
      <c r="U18" s="47"/>
    </row>
    <row r="20" spans="21:21">
      <c r="U20" s="47"/>
    </row>
  </sheetData>
  <sheetProtection selectLockedCells="1" selectUnlockedCells="1"/>
  <mergeCells count="67">
    <mergeCell ref="P6:P7"/>
    <mergeCell ref="A1:U1"/>
    <mergeCell ref="R9:R11"/>
    <mergeCell ref="S9:S11"/>
    <mergeCell ref="T9:T11"/>
    <mergeCell ref="U9:U11"/>
    <mergeCell ref="S4:S6"/>
    <mergeCell ref="K9:K11"/>
    <mergeCell ref="I9:I11"/>
    <mergeCell ref="L9:L11"/>
    <mergeCell ref="D3:U3"/>
    <mergeCell ref="U4:U6"/>
    <mergeCell ref="M9:M11"/>
    <mergeCell ref="N9:N11"/>
    <mergeCell ref="Q6:Q7"/>
    <mergeCell ref="N6:N7"/>
    <mergeCell ref="O6:O7"/>
    <mergeCell ref="A3:A5"/>
    <mergeCell ref="B3:B5"/>
    <mergeCell ref="C3:C5"/>
    <mergeCell ref="B6:C7"/>
    <mergeCell ref="I6:I7"/>
    <mergeCell ref="D6:D7"/>
    <mergeCell ref="E6:E7"/>
    <mergeCell ref="H6:H7"/>
    <mergeCell ref="F6:F7"/>
    <mergeCell ref="B8:C8"/>
    <mergeCell ref="G14:G16"/>
    <mergeCell ref="H14:H16"/>
    <mergeCell ref="D4:K4"/>
    <mergeCell ref="K6:K7"/>
    <mergeCell ref="C9:C11"/>
    <mergeCell ref="G9:G11"/>
    <mergeCell ref="F9:F11"/>
    <mergeCell ref="F14:F16"/>
    <mergeCell ref="H9:H11"/>
    <mergeCell ref="G6:G7"/>
    <mergeCell ref="J14:J16"/>
    <mergeCell ref="D9:D11"/>
    <mergeCell ref="E9:E11"/>
    <mergeCell ref="A14:C16"/>
    <mergeCell ref="E14:E16"/>
    <mergeCell ref="U14:U16"/>
    <mergeCell ref="L4:L5"/>
    <mergeCell ref="I14:I16"/>
    <mergeCell ref="K14:K16"/>
    <mergeCell ref="P14:P16"/>
    <mergeCell ref="P9:P11"/>
    <mergeCell ref="O9:O11"/>
    <mergeCell ref="R4:R5"/>
    <mergeCell ref="N4:Q4"/>
    <mergeCell ref="M6:M7"/>
    <mergeCell ref="M4:M5"/>
    <mergeCell ref="R6:R7"/>
    <mergeCell ref="L6:L7"/>
    <mergeCell ref="Q9:Q11"/>
    <mergeCell ref="T4:T6"/>
    <mergeCell ref="J9:J11"/>
    <mergeCell ref="D14:D16"/>
    <mergeCell ref="Q14:Q16"/>
    <mergeCell ref="R14:R16"/>
    <mergeCell ref="S14:S16"/>
    <mergeCell ref="T14:T16"/>
    <mergeCell ref="L14:L16"/>
    <mergeCell ref="M14:M16"/>
    <mergeCell ref="N14:N16"/>
    <mergeCell ref="O14:O16"/>
  </mergeCells>
  <phoneticPr fontId="0" type="noConversion"/>
  <printOptions horizontalCentered="1"/>
  <pageMargins left="0.11811023622047245" right="0.19685039370078741" top="0.98425196850393704" bottom="0.94488188976377963" header="0.51181102362204722" footer="0.51181102362204722"/>
  <pageSetup paperSize="9" scale="50" firstPageNumber="0" orientation="landscape" verticalDpi="300" r:id="rId1"/>
  <headerFooter alignWithMargins="0">
    <oddHeader>&amp;R&amp;"Times New Roman,Normál"3.b. melléklet a 2/2020.(III.3.) számú önkormányzati rendelethez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27"/>
  <sheetViews>
    <sheetView view="pageLayout" zoomScaleNormal="100" zoomScaleSheetLayoutView="80" workbookViewId="0">
      <selection activeCell="C25" sqref="C25"/>
    </sheetView>
  </sheetViews>
  <sheetFormatPr defaultRowHeight="12.75"/>
  <cols>
    <col min="1" max="1" width="9.140625" style="151"/>
    <col min="2" max="2" width="104.7109375" style="151" bestFit="1" customWidth="1"/>
    <col min="3" max="3" width="15.140625" style="151" bestFit="1" customWidth="1"/>
    <col min="4" max="4" width="14.28515625" style="151" bestFit="1" customWidth="1"/>
    <col min="5" max="5" width="17" style="151" customWidth="1"/>
    <col min="6" max="16384" width="9.140625" style="151"/>
  </cols>
  <sheetData>
    <row r="1" spans="1:9" ht="16.5">
      <c r="A1" s="633" t="s">
        <v>514</v>
      </c>
      <c r="B1" s="633"/>
      <c r="C1" s="633"/>
      <c r="D1" s="152"/>
      <c r="E1" s="152"/>
      <c r="F1" s="152"/>
      <c r="G1" s="152"/>
      <c r="H1" s="152"/>
      <c r="I1" s="152"/>
    </row>
    <row r="2" spans="1:9" ht="20.25" customHeight="1" thickBot="1">
      <c r="A2" s="634" t="s">
        <v>252</v>
      </c>
      <c r="B2" s="634"/>
      <c r="C2" s="634"/>
    </row>
    <row r="3" spans="1:9" ht="30" customHeight="1" thickBot="1">
      <c r="A3" s="172" t="s">
        <v>249</v>
      </c>
      <c r="B3" s="153" t="s">
        <v>267</v>
      </c>
      <c r="C3" s="154" t="s">
        <v>268</v>
      </c>
    </row>
    <row r="4" spans="1:9" s="156" customFormat="1" ht="18" customHeight="1">
      <c r="A4" s="247">
        <v>1</v>
      </c>
      <c r="B4" s="157" t="s">
        <v>253</v>
      </c>
      <c r="C4" s="158">
        <v>0</v>
      </c>
      <c r="D4" s="155"/>
    </row>
    <row r="5" spans="1:9" s="156" customFormat="1" ht="18" customHeight="1">
      <c r="A5" s="248">
        <v>2</v>
      </c>
      <c r="B5" s="159" t="s">
        <v>254</v>
      </c>
      <c r="C5" s="160">
        <f>SUM(C6:C9)</f>
        <v>11002740</v>
      </c>
    </row>
    <row r="6" spans="1:9" s="156" customFormat="1" ht="18" customHeight="1">
      <c r="A6" s="173">
        <v>3</v>
      </c>
      <c r="B6" s="176" t="s">
        <v>255</v>
      </c>
      <c r="C6" s="174">
        <v>2111760</v>
      </c>
    </row>
    <row r="7" spans="1:9" s="156" customFormat="1" ht="18" customHeight="1">
      <c r="A7" s="247">
        <v>4</v>
      </c>
      <c r="B7" s="161" t="s">
        <v>256</v>
      </c>
      <c r="C7" s="174">
        <v>7488000</v>
      </c>
    </row>
    <row r="8" spans="1:9" s="156" customFormat="1" ht="18" customHeight="1">
      <c r="A8" s="248">
        <v>5</v>
      </c>
      <c r="B8" s="161" t="s">
        <v>302</v>
      </c>
      <c r="C8" s="174">
        <v>100000</v>
      </c>
    </row>
    <row r="9" spans="1:9" s="156" customFormat="1" ht="18" customHeight="1">
      <c r="A9" s="173">
        <v>6</v>
      </c>
      <c r="B9" s="161" t="s">
        <v>257</v>
      </c>
      <c r="C9" s="174">
        <v>1302980</v>
      </c>
    </row>
    <row r="10" spans="1:9" s="156" customFormat="1" ht="18" customHeight="1">
      <c r="A10" s="247">
        <v>7</v>
      </c>
      <c r="B10" s="221" t="s">
        <v>329</v>
      </c>
      <c r="C10" s="174">
        <v>563550</v>
      </c>
    </row>
    <row r="11" spans="1:9" s="156" customFormat="1" ht="18" customHeight="1">
      <c r="A11" s="248">
        <v>8</v>
      </c>
      <c r="B11" s="162" t="s">
        <v>258</v>
      </c>
      <c r="C11" s="160">
        <v>3500000</v>
      </c>
    </row>
    <row r="12" spans="1:9" s="156" customFormat="1" ht="18" customHeight="1">
      <c r="A12" s="173">
        <v>9</v>
      </c>
      <c r="B12" s="159" t="s">
        <v>259</v>
      </c>
      <c r="C12" s="160">
        <v>10932115</v>
      </c>
    </row>
    <row r="13" spans="1:9" s="156" customFormat="1" ht="18" customHeight="1">
      <c r="A13" s="247">
        <v>10</v>
      </c>
      <c r="B13" s="162" t="s">
        <v>260</v>
      </c>
      <c r="C13" s="163">
        <f>SUM(C4,C5,C10,C11)-C12</f>
        <v>4134175</v>
      </c>
    </row>
    <row r="14" spans="1:9" s="156" customFormat="1" ht="18" customHeight="1" thickBot="1">
      <c r="A14" s="248">
        <v>11</v>
      </c>
      <c r="B14" s="255" t="s">
        <v>403</v>
      </c>
      <c r="C14" s="163">
        <v>0</v>
      </c>
    </row>
    <row r="15" spans="1:9" s="156" customFormat="1" ht="19.5" customHeight="1" thickBot="1">
      <c r="A15" s="173">
        <v>12</v>
      </c>
      <c r="B15" s="253" t="s">
        <v>404</v>
      </c>
      <c r="C15" s="165">
        <f>C13+C14</f>
        <v>4134175</v>
      </c>
      <c r="D15" s="155"/>
    </row>
    <row r="16" spans="1:9" s="156" customFormat="1" ht="18" customHeight="1">
      <c r="A16" s="247">
        <v>13</v>
      </c>
      <c r="B16" s="254" t="s">
        <v>261</v>
      </c>
      <c r="C16" s="160">
        <f>SUM(C17:C19)</f>
        <v>5745152</v>
      </c>
      <c r="D16" s="155"/>
    </row>
    <row r="17" spans="1:5" s="156" customFormat="1" ht="18" customHeight="1">
      <c r="A17" s="248">
        <v>14</v>
      </c>
      <c r="B17" s="166" t="s">
        <v>564</v>
      </c>
      <c r="C17" s="174">
        <v>384032</v>
      </c>
      <c r="D17" s="155"/>
    </row>
    <row r="18" spans="1:5" s="156" customFormat="1" ht="18" customHeight="1">
      <c r="A18" s="173">
        <v>15</v>
      </c>
      <c r="B18" s="249" t="s">
        <v>262</v>
      </c>
      <c r="C18" s="250">
        <v>1111120</v>
      </c>
    </row>
    <row r="19" spans="1:5" s="156" customFormat="1" ht="18" customHeight="1" thickBot="1">
      <c r="A19" s="247">
        <v>16</v>
      </c>
      <c r="B19" s="166" t="s">
        <v>330</v>
      </c>
      <c r="C19" s="174">
        <v>4250000</v>
      </c>
    </row>
    <row r="20" spans="1:5" ht="18" customHeight="1" thickBot="1">
      <c r="A20" s="248">
        <v>17</v>
      </c>
      <c r="B20" s="167" t="s">
        <v>263</v>
      </c>
      <c r="C20" s="168">
        <f>C21</f>
        <v>174762</v>
      </c>
    </row>
    <row r="21" spans="1:5" ht="18" customHeight="1" thickBot="1">
      <c r="A21" s="173">
        <v>18</v>
      </c>
      <c r="B21" s="169" t="s">
        <v>338</v>
      </c>
      <c r="C21" s="175">
        <v>174762</v>
      </c>
    </row>
    <row r="22" spans="1:5" ht="19.5" customHeight="1" thickBot="1">
      <c r="A22" s="247">
        <v>19</v>
      </c>
      <c r="B22" s="164" t="s">
        <v>264</v>
      </c>
      <c r="C22" s="165">
        <f>C16+C20</f>
        <v>5919914</v>
      </c>
    </row>
    <row r="23" spans="1:5" ht="19.5" customHeight="1" thickBot="1">
      <c r="A23" s="248">
        <v>20</v>
      </c>
      <c r="B23" s="170" t="s">
        <v>265</v>
      </c>
      <c r="C23" s="177">
        <v>2211080</v>
      </c>
    </row>
    <row r="24" spans="1:5" ht="19.5" customHeight="1" thickBot="1">
      <c r="A24" s="248">
        <v>21</v>
      </c>
      <c r="B24" s="170" t="s">
        <v>575</v>
      </c>
      <c r="C24" s="165">
        <v>1729104</v>
      </c>
    </row>
    <row r="25" spans="1:5" ht="19.5" customHeight="1" thickBot="1">
      <c r="A25" s="248">
        <v>22</v>
      </c>
      <c r="B25" s="251" t="s">
        <v>266</v>
      </c>
      <c r="C25" s="252">
        <f>C22+C23+C15+C24</f>
        <v>13994273</v>
      </c>
      <c r="E25" s="171"/>
    </row>
    <row r="26" spans="1:5" ht="15">
      <c r="A26" s="209"/>
      <c r="B26" s="209"/>
      <c r="C26" s="210"/>
    </row>
    <row r="27" spans="1:5" ht="15">
      <c r="A27" s="209"/>
      <c r="B27" s="209"/>
      <c r="C27" s="209"/>
    </row>
  </sheetData>
  <mergeCells count="2">
    <mergeCell ref="A1:C1"/>
    <mergeCell ref="A2:C2"/>
  </mergeCells>
  <phoneticPr fontId="0" type="noConversion"/>
  <printOptions horizontalCentered="1"/>
  <pageMargins left="0.35433070866141736" right="0.23622047244094491" top="0.39370078740157483" bottom="0.31496062992125984" header="0.15748031496062992" footer="0.15748031496062992"/>
  <pageSetup paperSize="9" scale="67" orientation="landscape" r:id="rId1"/>
  <headerFooter alignWithMargins="0">
    <oddHeader>&amp;R4. melléklet a 2/2020.(III.3.) számú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2:D33"/>
  <sheetViews>
    <sheetView view="pageLayout" zoomScaleNormal="100" workbookViewId="0">
      <selection activeCell="C2" sqref="C2"/>
    </sheetView>
  </sheetViews>
  <sheetFormatPr defaultRowHeight="12.75"/>
  <cols>
    <col min="1" max="1" width="77" style="65" customWidth="1"/>
    <col min="2" max="2" width="13.5703125" style="65" customWidth="1"/>
    <col min="3" max="3" width="13" style="65" customWidth="1"/>
    <col min="4" max="4" width="13.28515625" style="65" customWidth="1"/>
    <col min="5" max="16384" width="9.140625" style="65"/>
  </cols>
  <sheetData>
    <row r="2" spans="1:4" ht="43.5" customHeight="1">
      <c r="A2" s="635" t="s">
        <v>515</v>
      </c>
      <c r="B2" s="635"/>
    </row>
    <row r="3" spans="1:4" ht="15.6" customHeight="1">
      <c r="A3" s="636"/>
      <c r="B3" s="636"/>
    </row>
    <row r="4" spans="1:4" ht="24" customHeight="1" thickBot="1">
      <c r="A4" s="66"/>
      <c r="B4" s="66"/>
    </row>
    <row r="5" spans="1:4" ht="63.75" customHeight="1" thickBot="1">
      <c r="A5" s="67"/>
      <c r="B5" s="68" t="s">
        <v>558</v>
      </c>
      <c r="C5" s="68" t="s">
        <v>573</v>
      </c>
      <c r="D5" s="68" t="s">
        <v>576</v>
      </c>
    </row>
    <row r="6" spans="1:4" ht="14.25">
      <c r="A6" s="69" t="s">
        <v>331</v>
      </c>
      <c r="B6" s="70"/>
      <c r="C6" s="70"/>
      <c r="D6" s="418"/>
    </row>
    <row r="7" spans="1:4" ht="15">
      <c r="A7" s="322" t="s">
        <v>405</v>
      </c>
      <c r="B7" s="336">
        <v>150000</v>
      </c>
      <c r="C7" s="336"/>
      <c r="D7" s="419">
        <f>B7+C7</f>
        <v>150000</v>
      </c>
    </row>
    <row r="8" spans="1:4" ht="15">
      <c r="A8" s="335" t="s">
        <v>535</v>
      </c>
      <c r="B8" s="337">
        <v>216564466</v>
      </c>
      <c r="C8" s="337"/>
      <c r="D8" s="419">
        <f t="shared" ref="D8:D22" si="0">B8+C8</f>
        <v>216564466</v>
      </c>
    </row>
    <row r="9" spans="1:4" ht="15">
      <c r="A9" s="269" t="s">
        <v>407</v>
      </c>
      <c r="B9" s="337">
        <v>127000</v>
      </c>
      <c r="C9" s="337"/>
      <c r="D9" s="419">
        <f t="shared" si="0"/>
        <v>127000</v>
      </c>
    </row>
    <row r="10" spans="1:4" ht="15">
      <c r="A10" s="269" t="s">
        <v>408</v>
      </c>
      <c r="B10" s="337">
        <v>689000</v>
      </c>
      <c r="C10" s="337"/>
      <c r="D10" s="419">
        <f t="shared" si="0"/>
        <v>689000</v>
      </c>
    </row>
    <row r="11" spans="1:4" ht="15">
      <c r="A11" s="269" t="s">
        <v>409</v>
      </c>
      <c r="B11" s="337">
        <v>444500</v>
      </c>
      <c r="C11" s="337"/>
      <c r="D11" s="419">
        <f t="shared" si="0"/>
        <v>444500</v>
      </c>
    </row>
    <row r="12" spans="1:4" ht="15">
      <c r="A12" s="269" t="s">
        <v>410</v>
      </c>
      <c r="B12" s="337">
        <v>127000</v>
      </c>
      <c r="C12" s="337">
        <v>1251000</v>
      </c>
      <c r="D12" s="419">
        <f t="shared" si="0"/>
        <v>1378000</v>
      </c>
    </row>
    <row r="13" spans="1:4" ht="15">
      <c r="A13" s="269" t="s">
        <v>411</v>
      </c>
      <c r="B13" s="337">
        <v>127000</v>
      </c>
      <c r="C13" s="337"/>
      <c r="D13" s="419">
        <f t="shared" si="0"/>
        <v>127000</v>
      </c>
    </row>
    <row r="14" spans="1:4" ht="15">
      <c r="A14" s="269" t="s">
        <v>406</v>
      </c>
      <c r="B14" s="337">
        <v>420000</v>
      </c>
      <c r="C14" s="337">
        <v>0</v>
      </c>
      <c r="D14" s="419">
        <f t="shared" si="0"/>
        <v>420000</v>
      </c>
    </row>
    <row r="15" spans="1:4" ht="15">
      <c r="A15" s="334" t="s">
        <v>508</v>
      </c>
      <c r="B15" s="337">
        <v>1000000</v>
      </c>
      <c r="C15" s="337"/>
      <c r="D15" s="419">
        <f t="shared" si="0"/>
        <v>1000000</v>
      </c>
    </row>
    <row r="16" spans="1:4" ht="15">
      <c r="A16" s="334" t="s">
        <v>536</v>
      </c>
      <c r="B16" s="337">
        <v>2756067</v>
      </c>
      <c r="C16" s="337"/>
      <c r="D16" s="419">
        <f t="shared" si="0"/>
        <v>2756067</v>
      </c>
    </row>
    <row r="17" spans="1:4" ht="15">
      <c r="A17" s="269" t="s">
        <v>565</v>
      </c>
      <c r="B17" s="337">
        <v>197500</v>
      </c>
      <c r="C17" s="337">
        <v>0</v>
      </c>
      <c r="D17" s="419">
        <f t="shared" si="0"/>
        <v>197500</v>
      </c>
    </row>
    <row r="18" spans="1:4" ht="15">
      <c r="A18" s="269" t="s">
        <v>566</v>
      </c>
      <c r="B18" s="337">
        <v>1200000</v>
      </c>
      <c r="C18" s="337">
        <v>0</v>
      </c>
      <c r="D18" s="419">
        <f t="shared" si="0"/>
        <v>1200000</v>
      </c>
    </row>
    <row r="19" spans="1:4" ht="15">
      <c r="A19" s="334" t="s">
        <v>567</v>
      </c>
      <c r="B19" s="337">
        <v>999371</v>
      </c>
      <c r="C19" s="337">
        <v>0</v>
      </c>
      <c r="D19" s="419">
        <f t="shared" si="0"/>
        <v>999371</v>
      </c>
    </row>
    <row r="20" spans="1:4" ht="15">
      <c r="A20" s="424" t="s">
        <v>577</v>
      </c>
      <c r="B20" s="337">
        <v>0</v>
      </c>
      <c r="C20" s="337">
        <v>10541000</v>
      </c>
      <c r="D20" s="419">
        <f t="shared" si="0"/>
        <v>10541000</v>
      </c>
    </row>
    <row r="21" spans="1:4" ht="15">
      <c r="A21" s="425" t="s">
        <v>578</v>
      </c>
      <c r="B21" s="337">
        <v>0</v>
      </c>
      <c r="C21" s="337">
        <v>-3661000</v>
      </c>
      <c r="D21" s="419">
        <f t="shared" si="0"/>
        <v>-3661000</v>
      </c>
    </row>
    <row r="22" spans="1:4" ht="15">
      <c r="A22" s="425" t="s">
        <v>579</v>
      </c>
      <c r="B22" s="337">
        <v>0</v>
      </c>
      <c r="C22" s="337">
        <v>492000</v>
      </c>
      <c r="D22" s="419">
        <f t="shared" si="0"/>
        <v>492000</v>
      </c>
    </row>
    <row r="23" spans="1:4" ht="14.25">
      <c r="A23" s="73" t="s">
        <v>139</v>
      </c>
      <c r="B23" s="74">
        <f>SUM(B7:B22)</f>
        <v>224801904</v>
      </c>
      <c r="C23" s="74">
        <f>SUM(C7:C22)</f>
        <v>8623000</v>
      </c>
      <c r="D23" s="422">
        <f>SUM(D7:D22)</f>
        <v>233424904</v>
      </c>
    </row>
    <row r="24" spans="1:4" ht="14.25">
      <c r="A24" s="150"/>
      <c r="B24" s="74"/>
      <c r="C24" s="74"/>
      <c r="D24" s="420"/>
    </row>
    <row r="25" spans="1:4" ht="15">
      <c r="A25" s="75"/>
      <c r="B25" s="71"/>
      <c r="C25" s="71"/>
      <c r="D25" s="421"/>
    </row>
    <row r="26" spans="1:4" ht="15">
      <c r="A26" s="76" t="s">
        <v>140</v>
      </c>
      <c r="B26" s="74"/>
      <c r="C26" s="74"/>
      <c r="D26" s="420"/>
    </row>
    <row r="27" spans="1:4" ht="15">
      <c r="A27" s="76" t="s">
        <v>494</v>
      </c>
      <c r="B27" s="71">
        <f>B7+B8+B10+B11+B12+B13+B15+B16+B17+B18</f>
        <v>223255533</v>
      </c>
      <c r="C27" s="71">
        <f>C17+C18+C20+C21+C12</f>
        <v>8131000</v>
      </c>
      <c r="D27" s="421">
        <f>B27+C27</f>
        <v>231386533</v>
      </c>
    </row>
    <row r="28" spans="1:4" ht="15.75" thickBot="1">
      <c r="A28" s="75" t="s">
        <v>495</v>
      </c>
      <c r="B28" s="72">
        <f>B9+B14+B19</f>
        <v>1546371</v>
      </c>
      <c r="C28" s="72">
        <f>C19+C22</f>
        <v>492000</v>
      </c>
      <c r="D28" s="421">
        <f>B28+C28</f>
        <v>2038371</v>
      </c>
    </row>
    <row r="29" spans="1:4" ht="16.5" thickBot="1">
      <c r="A29" s="77" t="s">
        <v>141</v>
      </c>
      <c r="B29" s="78">
        <f>SUM(B27:B28)</f>
        <v>224801904</v>
      </c>
      <c r="C29" s="78">
        <f t="shared" ref="C29:D29" si="1">SUM(C27:C28)</f>
        <v>8623000</v>
      </c>
      <c r="D29" s="78">
        <f t="shared" si="1"/>
        <v>233424904</v>
      </c>
    </row>
    <row r="30" spans="1:4">
      <c r="A30" s="212"/>
    </row>
    <row r="31" spans="1:4">
      <c r="B31" s="211"/>
    </row>
    <row r="32" spans="1:4">
      <c r="B32" s="211"/>
    </row>
    <row r="33" spans="2:2">
      <c r="B33" s="211"/>
    </row>
  </sheetData>
  <sheetProtection selectLockedCells="1" selectUnlockedCells="1"/>
  <mergeCells count="2">
    <mergeCell ref="A2:B2"/>
    <mergeCell ref="A3:B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>
    <oddHeader>&amp;R&amp;"Times New Roman,Normál"5. melléklet a 2/2020.(III.3.) számú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40"/>
  <sheetViews>
    <sheetView view="pageLayout" zoomScaleNormal="100" zoomScaleSheetLayoutView="90" workbookViewId="0">
      <selection activeCell="F3" sqref="F3"/>
    </sheetView>
  </sheetViews>
  <sheetFormatPr defaultRowHeight="15.75"/>
  <cols>
    <col min="1" max="1" width="62" style="183" customWidth="1"/>
    <col min="2" max="2" width="13.5703125" style="183" hidden="1" customWidth="1"/>
    <col min="3" max="5" width="13.5703125" style="183" customWidth="1"/>
    <col min="6" max="6" width="9.140625" style="183" customWidth="1"/>
    <col min="7" max="16384" width="9.140625" style="183"/>
  </cols>
  <sheetData>
    <row r="1" spans="1:8" ht="44.25" customHeight="1">
      <c r="A1" s="637" t="s">
        <v>516</v>
      </c>
      <c r="B1" s="638"/>
      <c r="C1" s="638"/>
      <c r="D1" s="638"/>
      <c r="E1" s="638"/>
    </row>
    <row r="2" spans="1:8" ht="29.25" customHeight="1">
      <c r="A2" s="639" t="s">
        <v>333</v>
      </c>
      <c r="B2" s="639"/>
      <c r="C2" s="639"/>
      <c r="D2" s="639"/>
      <c r="E2" s="639"/>
    </row>
    <row r="3" spans="1:8" ht="47.25" customHeight="1">
      <c r="A3" s="184" t="s">
        <v>55</v>
      </c>
      <c r="B3" s="184" t="s">
        <v>292</v>
      </c>
      <c r="C3" s="184" t="s">
        <v>412</v>
      </c>
      <c r="D3" s="184" t="s">
        <v>503</v>
      </c>
      <c r="E3" s="184" t="s">
        <v>537</v>
      </c>
    </row>
    <row r="4" spans="1:8" ht="21" customHeight="1">
      <c r="A4" s="185" t="s">
        <v>197</v>
      </c>
      <c r="B4" s="186">
        <v>6233044</v>
      </c>
      <c r="C4" s="186">
        <v>39598817</v>
      </c>
      <c r="D4" s="186">
        <f>C4*1.03+189268</f>
        <v>40976049.509999998</v>
      </c>
      <c r="E4" s="186">
        <f>D4*1.03+1274345-27000+1312564</f>
        <v>44765239.995300002</v>
      </c>
    </row>
    <row r="5" spans="1:8" ht="21" customHeight="1">
      <c r="A5" s="187" t="s">
        <v>203</v>
      </c>
      <c r="B5" s="186">
        <v>11463957</v>
      </c>
      <c r="C5" s="186"/>
      <c r="D5" s="186"/>
      <c r="E5" s="186"/>
    </row>
    <row r="6" spans="1:8" ht="21" customHeight="1">
      <c r="A6" s="187" t="s">
        <v>209</v>
      </c>
      <c r="B6" s="186">
        <v>9212217</v>
      </c>
      <c r="C6" s="186">
        <v>22860000</v>
      </c>
      <c r="D6" s="186">
        <v>33584921</v>
      </c>
      <c r="E6" s="186">
        <f>+D6*1.003</f>
        <v>33685675.762999997</v>
      </c>
      <c r="H6" s="193"/>
    </row>
    <row r="7" spans="1:8" ht="21" customHeight="1">
      <c r="A7" s="187" t="s">
        <v>211</v>
      </c>
      <c r="B7" s="186">
        <v>6194716</v>
      </c>
      <c r="C7" s="186">
        <v>7322941</v>
      </c>
      <c r="D7" s="186">
        <v>7562148</v>
      </c>
      <c r="E7" s="186">
        <f>+D7*1.003-918790</f>
        <v>6666044.4439999992</v>
      </c>
    </row>
    <row r="8" spans="1:8" ht="21" customHeight="1">
      <c r="A8" s="185" t="s">
        <v>213</v>
      </c>
      <c r="B8" s="186">
        <v>794556</v>
      </c>
      <c r="C8" s="186">
        <v>0</v>
      </c>
      <c r="D8" s="186">
        <v>0</v>
      </c>
      <c r="E8" s="186">
        <v>0</v>
      </c>
    </row>
    <row r="9" spans="1:8" ht="21" customHeight="1">
      <c r="A9" s="185" t="s">
        <v>215</v>
      </c>
      <c r="B9" s="186">
        <v>154640</v>
      </c>
      <c r="C9" s="186">
        <v>0</v>
      </c>
      <c r="D9" s="186">
        <f>+C9*1.01</f>
        <v>0</v>
      </c>
      <c r="E9" s="186">
        <f>+D9*1.01</f>
        <v>0</v>
      </c>
    </row>
    <row r="10" spans="1:8" ht="21" customHeight="1">
      <c r="A10" s="185" t="s">
        <v>217</v>
      </c>
      <c r="B10" s="186">
        <v>148384</v>
      </c>
      <c r="C10" s="186">
        <v>0</v>
      </c>
      <c r="D10" s="186">
        <f>+C10*1.02</f>
        <v>0</v>
      </c>
      <c r="E10" s="186">
        <f>+D10*1.02</f>
        <v>0</v>
      </c>
    </row>
    <row r="11" spans="1:8" ht="21" customHeight="1">
      <c r="A11" s="188" t="s">
        <v>222</v>
      </c>
      <c r="B11" s="189">
        <f>+B4+B6+B7+B9</f>
        <v>21794617</v>
      </c>
      <c r="C11" s="189">
        <f>+C4+C6+C7+C9</f>
        <v>69781758</v>
      </c>
      <c r="D11" s="189">
        <f>+D4+D6+D7+D9+1</f>
        <v>82123119.50999999</v>
      </c>
      <c r="E11" s="189">
        <f>+E4+E6+E7+E9</f>
        <v>85116960.202300012</v>
      </c>
    </row>
    <row r="12" spans="1:8" ht="21" customHeight="1">
      <c r="A12" s="188" t="s">
        <v>224</v>
      </c>
      <c r="B12" s="189">
        <f>+B5+B8+B10</f>
        <v>12406897</v>
      </c>
      <c r="C12" s="189">
        <f>+C5+C8+C10</f>
        <v>0</v>
      </c>
      <c r="D12" s="189">
        <f>+D5+D8+D10</f>
        <v>0</v>
      </c>
      <c r="E12" s="189">
        <f>+E5+E8+E10</f>
        <v>0</v>
      </c>
    </row>
    <row r="13" spans="1:8" ht="21" customHeight="1">
      <c r="A13" s="188" t="s">
        <v>226</v>
      </c>
      <c r="B13" s="189">
        <f>+B11+B12</f>
        <v>34201514</v>
      </c>
      <c r="C13" s="189">
        <f>+C11+C12</f>
        <v>69781758</v>
      </c>
      <c r="D13" s="189">
        <f>+D11+D12</f>
        <v>82123119.50999999</v>
      </c>
      <c r="E13" s="189">
        <f>+E11+E12</f>
        <v>85116960.202300012</v>
      </c>
    </row>
    <row r="14" spans="1:8" ht="33" customHeight="1">
      <c r="A14" s="125" t="s">
        <v>234</v>
      </c>
      <c r="B14" s="189">
        <f>+B15+B18</f>
        <v>4215527</v>
      </c>
      <c r="C14" s="189">
        <f>+C15+C18</f>
        <v>31852895</v>
      </c>
      <c r="D14" s="189">
        <f>+D15+D18</f>
        <v>21945037</v>
      </c>
      <c r="E14" s="189">
        <f>+E15+E18</f>
        <v>21885086</v>
      </c>
    </row>
    <row r="15" spans="1:8" ht="21" customHeight="1">
      <c r="A15" s="126" t="s">
        <v>236</v>
      </c>
      <c r="B15" s="189">
        <f>+B16+B17</f>
        <v>4215527</v>
      </c>
      <c r="C15" s="189">
        <f>+C16+C17</f>
        <v>31852895</v>
      </c>
      <c r="D15" s="189">
        <f>+D16+D17</f>
        <v>21945037</v>
      </c>
      <c r="E15" s="189">
        <f>+E16+E17</f>
        <v>21885086</v>
      </c>
    </row>
    <row r="16" spans="1:8" ht="21" customHeight="1">
      <c r="A16" s="190" t="s">
        <v>237</v>
      </c>
      <c r="B16" s="186">
        <v>876554</v>
      </c>
      <c r="C16" s="186">
        <v>15359988</v>
      </c>
      <c r="D16" s="186">
        <v>3387436</v>
      </c>
      <c r="E16" s="186">
        <v>1649199</v>
      </c>
    </row>
    <row r="17" spans="1:5" ht="21" customHeight="1">
      <c r="A17" s="190" t="s">
        <v>238</v>
      </c>
      <c r="B17" s="186">
        <v>3338973</v>
      </c>
      <c r="C17" s="186">
        <v>16492907</v>
      </c>
      <c r="D17" s="186">
        <v>18557601</v>
      </c>
      <c r="E17" s="186">
        <v>20235887</v>
      </c>
    </row>
    <row r="18" spans="1:5" ht="21" customHeight="1">
      <c r="A18" s="126" t="s">
        <v>239</v>
      </c>
      <c r="B18" s="189">
        <f>+B19+B20</f>
        <v>0</v>
      </c>
      <c r="C18" s="189">
        <f>+C19+C20</f>
        <v>0</v>
      </c>
      <c r="D18" s="189"/>
      <c r="E18" s="189">
        <f>+E19+E20</f>
        <v>0</v>
      </c>
    </row>
    <row r="19" spans="1:5" ht="21" customHeight="1">
      <c r="A19" s="190" t="s">
        <v>240</v>
      </c>
      <c r="B19" s="186">
        <v>0</v>
      </c>
      <c r="C19" s="186">
        <v>0</v>
      </c>
      <c r="D19" s="186">
        <v>0</v>
      </c>
      <c r="E19" s="186">
        <v>0</v>
      </c>
    </row>
    <row r="20" spans="1:5" ht="21" customHeight="1">
      <c r="A20" s="190" t="s">
        <v>241</v>
      </c>
      <c r="B20" s="186">
        <v>0</v>
      </c>
      <c r="C20" s="186">
        <v>0</v>
      </c>
      <c r="D20" s="186">
        <v>0</v>
      </c>
      <c r="E20" s="186">
        <v>0</v>
      </c>
    </row>
    <row r="21" spans="1:5" ht="21" customHeight="1">
      <c r="A21" s="122" t="s">
        <v>118</v>
      </c>
      <c r="B21" s="189">
        <f>+B13+B14</f>
        <v>38417041</v>
      </c>
      <c r="C21" s="189">
        <f>+C13+C14</f>
        <v>101634653</v>
      </c>
      <c r="D21" s="189">
        <f>+D13+D14</f>
        <v>104068156.50999999</v>
      </c>
      <c r="E21" s="189">
        <f>+E13+E14</f>
        <v>107002046.20230001</v>
      </c>
    </row>
    <row r="22" spans="1:5" ht="21" customHeight="1">
      <c r="A22" s="191" t="s">
        <v>198</v>
      </c>
      <c r="B22" s="186">
        <v>4998169</v>
      </c>
      <c r="C22" s="186">
        <v>26665353</v>
      </c>
      <c r="D22" s="186">
        <f>+C22*1.0025</f>
        <v>26732016.3825</v>
      </c>
      <c r="E22" s="186">
        <f>+D22*1.0025</f>
        <v>26798846.423456248</v>
      </c>
    </row>
    <row r="23" spans="1:5" ht="21" customHeight="1">
      <c r="A23" s="191" t="s">
        <v>200</v>
      </c>
      <c r="B23" s="186">
        <v>1388785</v>
      </c>
      <c r="C23" s="186">
        <v>4059533</v>
      </c>
      <c r="D23" s="186">
        <f>D22*0.1596</f>
        <v>4266429.8146470003</v>
      </c>
      <c r="E23" s="186">
        <f>E22*0.2</f>
        <v>5359769.28469125</v>
      </c>
    </row>
    <row r="24" spans="1:5" ht="21" customHeight="1">
      <c r="A24" s="191" t="s">
        <v>202</v>
      </c>
      <c r="B24" s="186">
        <v>9644058</v>
      </c>
      <c r="C24" s="186">
        <v>44233751</v>
      </c>
      <c r="D24" s="186">
        <f>+C24*1.0015</f>
        <v>44300101.626500003</v>
      </c>
      <c r="E24" s="186">
        <f>+D24*1.0015</f>
        <v>44366551.778939754</v>
      </c>
    </row>
    <row r="25" spans="1:5" ht="21" customHeight="1">
      <c r="A25" s="191" t="s">
        <v>204</v>
      </c>
      <c r="B25" s="186">
        <v>1016541</v>
      </c>
      <c r="C25" s="186">
        <v>1100000</v>
      </c>
      <c r="D25" s="186">
        <f>C25*1.0015</f>
        <v>1101650</v>
      </c>
      <c r="E25" s="186">
        <f>D25*1.0015</f>
        <v>1103302.4750000001</v>
      </c>
    </row>
    <row r="26" spans="1:5" ht="21" customHeight="1">
      <c r="A26" s="191" t="s">
        <v>206</v>
      </c>
      <c r="B26" s="186">
        <v>4583959</v>
      </c>
      <c r="C26" s="186">
        <v>9083109</v>
      </c>
      <c r="D26" s="186">
        <f>+C26*1.003</f>
        <v>9110358.3269999996</v>
      </c>
      <c r="E26" s="186">
        <f>+D26*1.003</f>
        <v>9137689.401980998</v>
      </c>
    </row>
    <row r="27" spans="1:5" ht="21" customHeight="1">
      <c r="A27" s="191" t="s">
        <v>216</v>
      </c>
      <c r="B27" s="186">
        <v>15245676</v>
      </c>
      <c r="C27" s="186">
        <v>13766035</v>
      </c>
      <c r="D27" s="186">
        <f>C27*1.03+765068</f>
        <v>14944084.050000001</v>
      </c>
      <c r="E27" s="186">
        <f>D27*1.03+667413</f>
        <v>16059819.571500001</v>
      </c>
    </row>
    <row r="28" spans="1:5" ht="21" customHeight="1">
      <c r="A28" s="191" t="s">
        <v>218</v>
      </c>
      <c r="B28" s="186">
        <v>794341</v>
      </c>
      <c r="C28" s="186">
        <v>456157</v>
      </c>
      <c r="D28" s="186">
        <f>C28*1.03+765067+565326+530584</f>
        <v>2330818.71</v>
      </c>
      <c r="E28" s="186">
        <f>D28*1.03+667412-213267</f>
        <v>2854888.2713000001</v>
      </c>
    </row>
    <row r="29" spans="1:5" ht="21" customHeight="1">
      <c r="A29" s="191" t="s">
        <v>219</v>
      </c>
      <c r="B29" s="186">
        <v>718028</v>
      </c>
      <c r="C29" s="186">
        <v>1245338</v>
      </c>
      <c r="D29" s="186">
        <f>C29*1.03</f>
        <v>1282698.1400000001</v>
      </c>
      <c r="E29" s="186">
        <f>D29*1.03</f>
        <v>1321179.0842000002</v>
      </c>
    </row>
    <row r="30" spans="1:5" ht="21" customHeight="1">
      <c r="A30" s="192" t="s">
        <v>223</v>
      </c>
      <c r="B30" s="189">
        <f>+B22+B23+B24+B25+B26</f>
        <v>21631512</v>
      </c>
      <c r="C30" s="189">
        <f>+C22+C23+C24+C25+C26</f>
        <v>85141746</v>
      </c>
      <c r="D30" s="189">
        <f>+D22+D23+D24+D25+D26</f>
        <v>85510556.150647014</v>
      </c>
      <c r="E30" s="189">
        <f>+E22+E23+E24+E25+E26</f>
        <v>86766159.36406824</v>
      </c>
    </row>
    <row r="31" spans="1:5" ht="21" customHeight="1">
      <c r="A31" s="192" t="s">
        <v>225</v>
      </c>
      <c r="B31" s="189">
        <f>+B27+B28+B29</f>
        <v>16758045</v>
      </c>
      <c r="C31" s="189">
        <f>+C27+C28+C29</f>
        <v>15467530</v>
      </c>
      <c r="D31" s="189">
        <f>+D27+D28+D29</f>
        <v>18557600.900000002</v>
      </c>
      <c r="E31" s="189">
        <f>+E27+E28+E29</f>
        <v>20235886.927000001</v>
      </c>
    </row>
    <row r="32" spans="1:5" ht="21" customHeight="1">
      <c r="A32" s="122" t="s">
        <v>227</v>
      </c>
      <c r="B32" s="189">
        <f>+B30+B31</f>
        <v>38389557</v>
      </c>
      <c r="C32" s="189">
        <f>+C30+C31</f>
        <v>100609276</v>
      </c>
      <c r="D32" s="189">
        <f>+D30+D31</f>
        <v>104068157.05064702</v>
      </c>
      <c r="E32" s="189">
        <f>+E30+E31</f>
        <v>107002046.29106824</v>
      </c>
    </row>
    <row r="33" spans="1:5" ht="21" customHeight="1">
      <c r="A33" s="103" t="s">
        <v>228</v>
      </c>
      <c r="B33" s="186">
        <v>16692</v>
      </c>
      <c r="C33" s="186">
        <v>0</v>
      </c>
      <c r="D33" s="186">
        <v>0</v>
      </c>
      <c r="E33" s="186">
        <v>0</v>
      </c>
    </row>
    <row r="34" spans="1:5" ht="21" customHeight="1">
      <c r="A34" s="103" t="s">
        <v>229</v>
      </c>
      <c r="B34" s="186">
        <v>10792</v>
      </c>
      <c r="C34" s="186">
        <v>1025377</v>
      </c>
      <c r="D34" s="186">
        <v>0</v>
      </c>
      <c r="E34" s="186">
        <v>0</v>
      </c>
    </row>
    <row r="35" spans="1:5" ht="21" customHeight="1">
      <c r="A35" s="122" t="s">
        <v>230</v>
      </c>
      <c r="B35" s="189">
        <f>+B33+B34</f>
        <v>27484</v>
      </c>
      <c r="C35" s="189">
        <f>+C33+C34</f>
        <v>1025377</v>
      </c>
      <c r="D35" s="189">
        <f>+D33+D34</f>
        <v>0</v>
      </c>
      <c r="E35" s="189">
        <f>+E33+E34</f>
        <v>0</v>
      </c>
    </row>
    <row r="36" spans="1:5" ht="21" customHeight="1">
      <c r="A36" s="122" t="s">
        <v>242</v>
      </c>
      <c r="B36" s="189">
        <f>+B32+B35</f>
        <v>38417041</v>
      </c>
      <c r="C36" s="189">
        <f>+C32+C35</f>
        <v>101634653</v>
      </c>
      <c r="D36" s="189">
        <f>+D32+D35</f>
        <v>104068157.05064702</v>
      </c>
      <c r="E36" s="189">
        <f>+E32+E35</f>
        <v>107002046.29106824</v>
      </c>
    </row>
    <row r="37" spans="1:5">
      <c r="C37" s="193"/>
      <c r="D37" s="193"/>
      <c r="E37" s="193"/>
    </row>
    <row r="38" spans="1:5">
      <c r="C38" s="193"/>
      <c r="D38" s="193"/>
      <c r="E38" s="193"/>
    </row>
    <row r="40" spans="1:5">
      <c r="D40" s="193"/>
      <c r="E40" s="193"/>
    </row>
  </sheetData>
  <mergeCells count="2">
    <mergeCell ref="A1:E1"/>
    <mergeCell ref="A2:E2"/>
  </mergeCells>
  <phoneticPr fontId="0" type="noConversion"/>
  <printOptions horizontalCentered="1"/>
  <pageMargins left="0.39370078740157483" right="0.27559055118110237" top="0.43307086614173229" bottom="0.74803149606299213" header="0.31496062992125984" footer="0.31496062992125984"/>
  <pageSetup paperSize="9" scale="75" orientation="portrait" r:id="rId1"/>
  <headerFooter>
    <oddHeader>&amp;R6. melléklet a 2/2020.(III.3.) számú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zoomScaleNormal="100" workbookViewId="0">
      <selection activeCell="E12" sqref="E12"/>
    </sheetView>
  </sheetViews>
  <sheetFormatPr defaultRowHeight="12.75"/>
  <cols>
    <col min="1" max="1" width="5.5703125" style="196" customWidth="1"/>
    <col min="2" max="2" width="55.140625" style="207" bestFit="1" customWidth="1"/>
    <col min="3" max="3" width="14.42578125" style="207" customWidth="1"/>
    <col min="4" max="4" width="14.7109375" style="207" customWidth="1"/>
    <col min="5" max="6" width="16.5703125" style="208" customWidth="1"/>
    <col min="7" max="7" width="24.140625" style="196" customWidth="1"/>
    <col min="8" max="16384" width="9.140625" style="196"/>
  </cols>
  <sheetData>
    <row r="1" spans="1:7" ht="15">
      <c r="A1" s="640"/>
      <c r="B1" s="640"/>
      <c r="C1" s="640"/>
      <c r="D1" s="640"/>
      <c r="E1" s="640"/>
      <c r="F1" s="640"/>
    </row>
    <row r="2" spans="1:7" ht="12.75" customHeight="1">
      <c r="A2" s="213"/>
      <c r="B2" s="641"/>
      <c r="C2" s="641"/>
      <c r="D2" s="641"/>
      <c r="E2" s="214"/>
      <c r="F2" s="214"/>
    </row>
    <row r="3" spans="1:7" ht="58.5" customHeight="1">
      <c r="A3" s="213"/>
      <c r="B3" s="642" t="s">
        <v>332</v>
      </c>
      <c r="C3" s="642"/>
      <c r="D3" s="642"/>
      <c r="E3" s="642"/>
      <c r="F3" s="642"/>
    </row>
    <row r="4" spans="1:7" ht="13.5" thickBot="1">
      <c r="A4" s="213"/>
      <c r="B4" s="215"/>
      <c r="C4" s="215"/>
      <c r="D4" s="215"/>
      <c r="E4" s="214"/>
      <c r="F4" s="214"/>
    </row>
    <row r="5" spans="1:7" ht="16.5" thickBot="1">
      <c r="A5" s="213"/>
      <c r="B5" s="198" t="s">
        <v>339</v>
      </c>
      <c r="C5" s="217" t="s">
        <v>194</v>
      </c>
      <c r="D5" s="199" t="s">
        <v>122</v>
      </c>
      <c r="E5" s="199" t="s">
        <v>195</v>
      </c>
      <c r="F5" s="199" t="s">
        <v>294</v>
      </c>
      <c r="G5" s="197"/>
    </row>
    <row r="6" spans="1:7" s="222" customFormat="1" ht="15.75">
      <c r="A6" s="643"/>
      <c r="B6" s="645" t="s">
        <v>55</v>
      </c>
      <c r="C6" s="200"/>
      <c r="D6" s="218"/>
      <c r="E6" s="218"/>
      <c r="F6" s="216"/>
      <c r="G6" s="201"/>
    </row>
    <row r="7" spans="1:7" s="223" customFormat="1" ht="16.5" thickBot="1">
      <c r="A7" s="644"/>
      <c r="B7" s="646"/>
      <c r="C7" s="289" t="s">
        <v>413</v>
      </c>
      <c r="D7" s="290" t="s">
        <v>504</v>
      </c>
      <c r="E7" s="290" t="s">
        <v>538</v>
      </c>
      <c r="F7" s="291" t="s">
        <v>295</v>
      </c>
      <c r="G7" s="202"/>
    </row>
    <row r="8" spans="1:7" s="223" customFormat="1" ht="15.75">
      <c r="A8" s="224" t="s">
        <v>44</v>
      </c>
      <c r="B8" s="283" t="s">
        <v>23</v>
      </c>
      <c r="C8" s="298">
        <f>SUM(C10,C11,C12,C19)</f>
        <v>43179746</v>
      </c>
      <c r="D8" s="299">
        <f>SUM(D10,D11,D12,D19)</f>
        <v>43453306</v>
      </c>
      <c r="E8" s="299">
        <f>SUM(E10,E11,E12,E19)</f>
        <v>44613475</v>
      </c>
      <c r="F8" s="300">
        <f>SUM(F10,F11,F12,F19)</f>
        <v>131246527</v>
      </c>
      <c r="G8" s="202"/>
    </row>
    <row r="9" spans="1:7" s="223" customFormat="1" ht="15.75">
      <c r="A9" s="224" t="s">
        <v>45</v>
      </c>
      <c r="B9" s="284" t="s">
        <v>303</v>
      </c>
      <c r="C9" s="301">
        <f>SUM(C10:C12)</f>
        <v>43179746</v>
      </c>
      <c r="D9" s="292">
        <f>SUM(D10:D12)</f>
        <v>43453306</v>
      </c>
      <c r="E9" s="292">
        <f>SUM(E10:E12)</f>
        <v>44613475</v>
      </c>
      <c r="F9" s="302">
        <f>SUM(F10:F12)</f>
        <v>131246527</v>
      </c>
      <c r="G9" s="202"/>
    </row>
    <row r="10" spans="1:7" s="223" customFormat="1" ht="15.75">
      <c r="A10" s="224" t="s">
        <v>46</v>
      </c>
      <c r="B10" s="285" t="s">
        <v>304</v>
      </c>
      <c r="C10" s="303">
        <v>26665353</v>
      </c>
      <c r="D10" s="303">
        <v>26732016</v>
      </c>
      <c r="E10" s="303">
        <v>26798846</v>
      </c>
      <c r="F10" s="304">
        <f>SUM(C10:E10)</f>
        <v>80196215</v>
      </c>
      <c r="G10" s="202"/>
    </row>
    <row r="11" spans="1:7" s="223" customFormat="1" ht="15.75">
      <c r="A11" s="224" t="s">
        <v>47</v>
      </c>
      <c r="B11" s="285" t="s">
        <v>305</v>
      </c>
      <c r="C11" s="303">
        <v>4059533</v>
      </c>
      <c r="D11" s="303">
        <v>4266430</v>
      </c>
      <c r="E11" s="303">
        <v>5359769</v>
      </c>
      <c r="F11" s="304">
        <f>SUM(C11:E11)</f>
        <v>13685732</v>
      </c>
      <c r="G11" s="202"/>
    </row>
    <row r="12" spans="1:7" s="223" customFormat="1" ht="15.75">
      <c r="A12" s="224" t="s">
        <v>48</v>
      </c>
      <c r="B12" s="285" t="s">
        <v>303</v>
      </c>
      <c r="C12" s="303">
        <f>SUM(C13:C16,C17)</f>
        <v>12454860</v>
      </c>
      <c r="D12" s="293">
        <f>SUM(D13:D16,D17)</f>
        <v>12454860</v>
      </c>
      <c r="E12" s="293">
        <f>SUM(E13:E16,E17)</f>
        <v>12454860</v>
      </c>
      <c r="F12" s="304">
        <f>SUM(F13:F16,F17)</f>
        <v>37364580</v>
      </c>
      <c r="G12" s="202"/>
    </row>
    <row r="13" spans="1:7" s="225" customFormat="1" ht="20.100000000000001" customHeight="1">
      <c r="A13" s="224" t="s">
        <v>49</v>
      </c>
      <c r="B13" s="286" t="s">
        <v>296</v>
      </c>
      <c r="C13" s="305">
        <v>185500</v>
      </c>
      <c r="D13" s="294">
        <v>185500</v>
      </c>
      <c r="E13" s="294">
        <v>185500</v>
      </c>
      <c r="F13" s="306">
        <f t="shared" ref="F13:F22" si="0">SUM(C13:E13)</f>
        <v>556500</v>
      </c>
    </row>
    <row r="14" spans="1:7" s="225" customFormat="1" ht="20.100000000000001" customHeight="1">
      <c r="A14" s="224" t="s">
        <v>50</v>
      </c>
      <c r="B14" s="286" t="s">
        <v>306</v>
      </c>
      <c r="C14" s="305">
        <v>838200</v>
      </c>
      <c r="D14" s="294">
        <v>838200</v>
      </c>
      <c r="E14" s="294">
        <v>838200</v>
      </c>
      <c r="F14" s="306">
        <f t="shared" si="0"/>
        <v>2514600</v>
      </c>
    </row>
    <row r="15" spans="1:7" s="225" customFormat="1" ht="20.100000000000001" customHeight="1">
      <c r="A15" s="224" t="s">
        <v>51</v>
      </c>
      <c r="B15" s="286" t="s">
        <v>250</v>
      </c>
      <c r="C15" s="305">
        <f>302260+2894000+2540000</f>
        <v>5736260</v>
      </c>
      <c r="D15" s="294">
        <f t="shared" ref="D15:E15" si="1">302260+2894000+2540000</f>
        <v>5736260</v>
      </c>
      <c r="E15" s="294">
        <f t="shared" si="1"/>
        <v>5736260</v>
      </c>
      <c r="F15" s="306">
        <f t="shared" si="0"/>
        <v>17208780</v>
      </c>
    </row>
    <row r="16" spans="1:7" s="225" customFormat="1" ht="20.100000000000001" customHeight="1">
      <c r="A16" s="224" t="s">
        <v>52</v>
      </c>
      <c r="B16" s="286" t="s">
        <v>307</v>
      </c>
      <c r="C16" s="305">
        <v>907000</v>
      </c>
      <c r="D16" s="294">
        <v>907000</v>
      </c>
      <c r="E16" s="294">
        <v>907000</v>
      </c>
      <c r="F16" s="306">
        <f t="shared" si="0"/>
        <v>2721000</v>
      </c>
    </row>
    <row r="17" spans="1:7" s="225" customFormat="1" ht="20.100000000000001" customHeight="1">
      <c r="A17" s="224" t="s">
        <v>65</v>
      </c>
      <c r="B17" s="286" t="s">
        <v>251</v>
      </c>
      <c r="C17" s="305">
        <v>4787900</v>
      </c>
      <c r="D17" s="294">
        <v>4787900</v>
      </c>
      <c r="E17" s="294">
        <v>4787900</v>
      </c>
      <c r="F17" s="306">
        <f t="shared" si="0"/>
        <v>14363700</v>
      </c>
    </row>
    <row r="18" spans="1:7" s="225" customFormat="1" ht="20.100000000000001" customHeight="1">
      <c r="A18" s="224" t="s">
        <v>67</v>
      </c>
      <c r="B18" s="284" t="s">
        <v>345</v>
      </c>
      <c r="C18" s="305"/>
      <c r="D18" s="294"/>
      <c r="E18" s="294"/>
      <c r="F18" s="306"/>
    </row>
    <row r="19" spans="1:7" s="225" customFormat="1" ht="20.100000000000001" customHeight="1">
      <c r="A19" s="224" t="s">
        <v>69</v>
      </c>
      <c r="B19" s="287" t="s">
        <v>340</v>
      </c>
      <c r="C19" s="307">
        <v>0</v>
      </c>
      <c r="D19" s="295">
        <v>0</v>
      </c>
      <c r="E19" s="295">
        <v>0</v>
      </c>
      <c r="F19" s="308">
        <f t="shared" si="0"/>
        <v>0</v>
      </c>
    </row>
    <row r="20" spans="1:7" s="225" customFormat="1" ht="20.100000000000001" customHeight="1">
      <c r="A20" s="224" t="s">
        <v>71</v>
      </c>
      <c r="B20" s="288" t="s">
        <v>22</v>
      </c>
      <c r="C20" s="309">
        <f>SUM(C21)</f>
        <v>0</v>
      </c>
      <c r="D20" s="296">
        <f>SUM(D21)</f>
        <v>0</v>
      </c>
      <c r="E20" s="296">
        <f>SUM(E21)</f>
        <v>0</v>
      </c>
      <c r="F20" s="306">
        <f t="shared" si="0"/>
        <v>0</v>
      </c>
    </row>
    <row r="21" spans="1:7" s="225" customFormat="1" ht="20.100000000000001" customHeight="1">
      <c r="A21" s="224" t="s">
        <v>72</v>
      </c>
      <c r="B21" s="285" t="s">
        <v>341</v>
      </c>
      <c r="C21" s="310">
        <v>0</v>
      </c>
      <c r="D21" s="297">
        <v>0</v>
      </c>
      <c r="E21" s="297">
        <v>0</v>
      </c>
      <c r="F21" s="306">
        <f t="shared" si="0"/>
        <v>0</v>
      </c>
    </row>
    <row r="22" spans="1:7" s="203" customFormat="1" ht="20.100000000000001" customHeight="1" thickBot="1">
      <c r="A22" s="224" t="s">
        <v>73</v>
      </c>
      <c r="B22" s="219" t="s">
        <v>308</v>
      </c>
      <c r="C22" s="311">
        <f>SUM(C8,C19,C20)</f>
        <v>43179746</v>
      </c>
      <c r="D22" s="312">
        <f>SUM(D8,D19,D20)</f>
        <v>43453306</v>
      </c>
      <c r="E22" s="312">
        <f>SUM(E8,E19,E20)</f>
        <v>44613475</v>
      </c>
      <c r="F22" s="313">
        <f t="shared" si="0"/>
        <v>131246527</v>
      </c>
    </row>
    <row r="24" spans="1:7" s="222" customFormat="1" ht="30.75" customHeight="1">
      <c r="B24" s="204"/>
      <c r="C24" s="204"/>
      <c r="D24" s="204"/>
      <c r="E24" s="205"/>
      <c r="F24" s="204"/>
      <c r="G24" s="204"/>
    </row>
    <row r="25" spans="1:7" s="222" customFormat="1" ht="66.75" customHeight="1">
      <c r="B25" s="206"/>
      <c r="C25" s="206"/>
      <c r="D25" s="206"/>
      <c r="E25" s="206"/>
      <c r="F25" s="206"/>
      <c r="G25" s="206"/>
    </row>
    <row r="26" spans="1:7" s="222" customFormat="1" ht="33" customHeight="1">
      <c r="B26" s="206"/>
      <c r="C26" s="206"/>
      <c r="D26" s="206"/>
      <c r="E26" s="206"/>
      <c r="F26" s="206"/>
      <c r="G26" s="206"/>
    </row>
  </sheetData>
  <sheetProtection selectLockedCells="1" selectUnlockedCells="1"/>
  <mergeCells count="5">
    <mergeCell ref="A1:F1"/>
    <mergeCell ref="B2:D2"/>
    <mergeCell ref="B3:F3"/>
    <mergeCell ref="A6:A7"/>
    <mergeCell ref="B6:B7"/>
  </mergeCells>
  <phoneticPr fontId="0" type="noConversion"/>
  <printOptions horizontalCentered="1" verticalCentered="1"/>
  <pageMargins left="0.78740157480314965" right="0.19685039370078741" top="0.78740157480314965" bottom="0.98425196850393704" header="0.51181102362204722" footer="0.51181102362204722"/>
  <pageSetup paperSize="9" scale="86" firstPageNumber="0" orientation="landscape" horizontalDpi="300" verticalDpi="300" r:id="rId1"/>
  <headerFooter alignWithMargins="0">
    <oddHeader xml:space="preserve">&amp;C7. számú melléklet a 2/2020.(III.3.) számú önkormányzíti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9</vt:i4>
      </vt:variant>
    </vt:vector>
  </HeadingPairs>
  <TitlesOfParts>
    <vt:vector size="24" baseType="lpstr">
      <vt:lpstr>ktgv_mérleg</vt:lpstr>
      <vt:lpstr>összevont önk bev. f</vt:lpstr>
      <vt:lpstr>összevont önk kiad. f</vt:lpstr>
      <vt:lpstr>összevont önk bevételek</vt:lpstr>
      <vt:lpstr>összevont önk kiadások</vt:lpstr>
      <vt:lpstr>állami_tám</vt:lpstr>
      <vt:lpstr>beh_fel</vt:lpstr>
      <vt:lpstr>2021-23</vt:lpstr>
      <vt:lpstr>többéves</vt:lpstr>
      <vt:lpstr>Kötelező</vt:lpstr>
      <vt:lpstr>Önként_vállalt</vt:lpstr>
      <vt:lpstr>ei_felhaszn</vt:lpstr>
      <vt:lpstr>Tartalék</vt:lpstr>
      <vt:lpstr>EU-s projektek</vt:lpstr>
      <vt:lpstr>Közvetett_tám</vt:lpstr>
      <vt:lpstr>Kötelező!Nyomtatási_cím</vt:lpstr>
      <vt:lpstr>Önként_vállalt!Nyomtatási_cím</vt:lpstr>
      <vt:lpstr>'összevont önk bev. f'!Nyomtatási_cím</vt:lpstr>
      <vt:lpstr>'összevont önk bevételek'!Nyomtatási_cím</vt:lpstr>
      <vt:lpstr>'összevont önk kiad. f'!Nyomtatási_cím</vt:lpstr>
      <vt:lpstr>'összevont önk kiadások'!Nyomtatási_cím</vt:lpstr>
      <vt:lpstr>ktgv_mérleg!Nyomtatási_terület</vt:lpstr>
      <vt:lpstr>többéves!Nyomtatási_terület</vt:lpstr>
      <vt:lpstr>többéves!Z_86E48323_264C_40E2_B0D7_6FB9CF532F95_.wvu.PrintArea_7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User</cp:lastModifiedBy>
  <cp:lastPrinted>2021-03-04T13:58:23Z</cp:lastPrinted>
  <dcterms:created xsi:type="dcterms:W3CDTF">2014-01-30T13:06:22Z</dcterms:created>
  <dcterms:modified xsi:type="dcterms:W3CDTF">2021-03-16T10:52:41Z</dcterms:modified>
</cp:coreProperties>
</file>