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2120" windowHeight="912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Munka1!$A$1:$J$187</definedName>
  </definedNames>
  <calcPr calcId="125725"/>
</workbook>
</file>

<file path=xl/calcChain.xml><?xml version="1.0" encoding="utf-8"?>
<calcChain xmlns="http://schemas.openxmlformats.org/spreadsheetml/2006/main">
  <c r="I94" i="1"/>
  <c r="I121"/>
  <c r="I79"/>
  <c r="I81"/>
  <c r="D81"/>
  <c r="D79"/>
  <c r="I67"/>
  <c r="I41"/>
  <c r="I28"/>
  <c r="D16"/>
  <c r="I12"/>
  <c r="I43" l="1"/>
  <c r="I69" s="1"/>
  <c r="I89" s="1"/>
  <c r="D26"/>
  <c r="D89" s="1"/>
</calcChain>
</file>

<file path=xl/sharedStrings.xml><?xml version="1.0" encoding="utf-8"?>
<sst xmlns="http://schemas.openxmlformats.org/spreadsheetml/2006/main" count="174" uniqueCount="103">
  <si>
    <t>Tisztelt Képviselő-testület!</t>
  </si>
  <si>
    <t>BEVÉTELEK</t>
  </si>
  <si>
    <t>KIADÁSOK</t>
  </si>
  <si>
    <t>módosítására teszek javaslatot az alábbiak szerint:</t>
  </si>
  <si>
    <t>személyi</t>
  </si>
  <si>
    <t>járulék</t>
  </si>
  <si>
    <t>INTÉZMÉNYEN BELÜL</t>
  </si>
  <si>
    <t>Önkormányzat</t>
  </si>
  <si>
    <t>Összesen:</t>
  </si>
  <si>
    <t>1. Működési célú  támogatásértékű bevétel</t>
  </si>
  <si>
    <t xml:space="preserve">1. Hosszú időtartamú közfoglalkoztatás </t>
  </si>
  <si>
    <t>Munkaerőpiaci Alaptól</t>
  </si>
  <si>
    <t>2. Kompenzáció intézményenként, intézményfinanszírozás</t>
  </si>
  <si>
    <t>Kultúrház</t>
  </si>
  <si>
    <t>Könyvtár</t>
  </si>
  <si>
    <t>Közművelődés</t>
  </si>
  <si>
    <t>MINDÖSSZESEN FINANSZÍROZÁS</t>
  </si>
  <si>
    <t>Társulás / Óvoda</t>
  </si>
  <si>
    <t>MINDÖSSZESEN PÉNZESZKÖZÁTADÁS</t>
  </si>
  <si>
    <t>Szent György Otthon</t>
  </si>
  <si>
    <t xml:space="preserve">Bentlakásos ellátás </t>
  </si>
  <si>
    <t>Nappali Klub</t>
  </si>
  <si>
    <t>Önkormányzati igazgatás</t>
  </si>
  <si>
    <t>Zöldterület-kezelés</t>
  </si>
  <si>
    <t>Védőnők</t>
  </si>
  <si>
    <t>Iskolai étkeztetés</t>
  </si>
  <si>
    <t>Óvodai étkeztetés</t>
  </si>
  <si>
    <t>MINDÖSSZESEN</t>
  </si>
  <si>
    <t>3. Szociális ágazati pótlék</t>
  </si>
  <si>
    <t>3. Szent György Otthon</t>
  </si>
  <si>
    <t>Bentlakás</t>
  </si>
  <si>
    <t>I. Önkormányzat</t>
  </si>
  <si>
    <t>Működési tartalék csökken</t>
  </si>
  <si>
    <t>Pénzeszközátadás nő</t>
  </si>
  <si>
    <t>II. Önkormányzat</t>
  </si>
  <si>
    <t xml:space="preserve">2. Egyéb központi támogatás, 2017. évi kompenzáció </t>
  </si>
  <si>
    <t>4. Kultúrház</t>
  </si>
  <si>
    <t>4. Kulturális illetménypótlék</t>
  </si>
  <si>
    <t>Szociális összevont pótlék (gyermekjóléti)</t>
  </si>
  <si>
    <t>Működési célú központosított előirányzat</t>
  </si>
  <si>
    <t>Tartalék csökken</t>
  </si>
  <si>
    <t>Beruházás nő</t>
  </si>
  <si>
    <t>Szolgáltatások ellenértéke nő</t>
  </si>
  <si>
    <t>Dologi kiadás nő</t>
  </si>
  <si>
    <t>Mazsorett</t>
  </si>
  <si>
    <t>Babaklub</t>
  </si>
  <si>
    <t>Teleház</t>
  </si>
  <si>
    <t>Egyéb működési célú támogatások bevételei nő( Polgármester bér)</t>
  </si>
  <si>
    <t>III. Önkormányzat</t>
  </si>
  <si>
    <t>Egyéb működési bevételek</t>
  </si>
  <si>
    <t>Férfikórus dologi kiadás nő</t>
  </si>
  <si>
    <t>Szerdai festők dologi kiadás nő</t>
  </si>
  <si>
    <t>Babaklub dologi kiadás nő</t>
  </si>
  <si>
    <t>Mazsi dologi kiadás nő</t>
  </si>
  <si>
    <t>Közművelődés dologi kiadás nő</t>
  </si>
  <si>
    <t>Asszonykórus dologi kiadás nő nő</t>
  </si>
  <si>
    <t>(Étrékmentő Alapítvány)</t>
  </si>
  <si>
    <t>Működési tartalék nő</t>
  </si>
  <si>
    <t xml:space="preserve">Tát Város Önkormányzatának 2017. évi költségvetéséről szóló 1/2017. (II.7.) rendelet </t>
  </si>
  <si>
    <t>2017. augusztus</t>
  </si>
  <si>
    <t>2017. szeptember</t>
  </si>
  <si>
    <t>2017. október</t>
  </si>
  <si>
    <t>Bölcsődei pótlék(aug-okt)</t>
  </si>
  <si>
    <t>NOKS kieg.(aug-okt)</t>
  </si>
  <si>
    <t>Bérváltozások kiegészítése</t>
  </si>
  <si>
    <t>Szociális támogatások bevételei nő</t>
  </si>
  <si>
    <t>Köznevelési feladatok támogatása nő</t>
  </si>
  <si>
    <t>Mazsorett dologi kiadás nő</t>
  </si>
  <si>
    <t>(Német Kisebbség)</t>
  </si>
  <si>
    <t>Közművelődés dologi kiadás nő(</t>
  </si>
  <si>
    <t>borverseny)</t>
  </si>
  <si>
    <t>Asszonykórus dologi kiadás nő</t>
  </si>
  <si>
    <t>Kamatbevétel nő</t>
  </si>
  <si>
    <t>Egyéb működési bevétel nő</t>
  </si>
  <si>
    <t>Karácsonyi játékvásárlás</t>
  </si>
  <si>
    <t>IV. Önkormányzat</t>
  </si>
  <si>
    <t>Egyéb kamat bevétel</t>
  </si>
  <si>
    <t>Egyéb bevétel</t>
  </si>
  <si>
    <t>Személyi kiadások csökken</t>
  </si>
  <si>
    <t>Felhalmozási célú átvett pénzeszköz</t>
  </si>
  <si>
    <t>Egyéb kamatbevételek</t>
  </si>
  <si>
    <t>Erzsébt utalvány rászorulóknak</t>
  </si>
  <si>
    <t>Működési célú egyéb támogatás</t>
  </si>
  <si>
    <t>Egyéb természetbeni juttatás</t>
  </si>
  <si>
    <t>Ellátottak pénzbeli juttatásai</t>
  </si>
  <si>
    <t>Gépjárműadó nő</t>
  </si>
  <si>
    <t>Idegenforgalmi adó nő</t>
  </si>
  <si>
    <t>Adópótlék nő</t>
  </si>
  <si>
    <t>Talajterhelési díj nő</t>
  </si>
  <si>
    <t>Tartalék nő</t>
  </si>
  <si>
    <t>Egyéb kapott kamat nő</t>
  </si>
  <si>
    <t>Ingatlanok értékesítésének bevételei nő</t>
  </si>
  <si>
    <t>Forgatási célú értékpapírok bevételei nő</t>
  </si>
  <si>
    <t xml:space="preserve">Működési célú támogatás bevétele </t>
  </si>
  <si>
    <t>Forgatási célú értékpapírok vásárlása nő</t>
  </si>
  <si>
    <t>Ellátottak pénzbeli juttatásai csökken</t>
  </si>
  <si>
    <t>1. Szent György Otthon</t>
  </si>
  <si>
    <t>2. Kultúrház</t>
  </si>
  <si>
    <t>3.KÖH</t>
  </si>
  <si>
    <t>Egyéb működési célú támogatások kiadása nő(Duna- Gerecse)</t>
  </si>
  <si>
    <t>Beruházás nő (Iparterület árajánlat alapján)</t>
  </si>
  <si>
    <t>Működési célú központosított előirányzat csökken Önk.</t>
  </si>
  <si>
    <t>Működési célú átvett pénzeszköz nő</t>
  </si>
</sst>
</file>

<file path=xl/styles.xml><?xml version="1.0" encoding="utf-8"?>
<styleSheet xmlns="http://schemas.openxmlformats.org/spreadsheetml/2006/main">
  <numFmts count="1">
    <numFmt numFmtId="164" formatCode="[$-40E]yyyy/\ mmmm;@"/>
  </numFmts>
  <fonts count="9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u/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0" xfId="0" applyBorder="1"/>
    <xf numFmtId="0" fontId="2" fillId="0" borderId="0" xfId="0" applyFont="1"/>
    <xf numFmtId="0" fontId="0" fillId="0" borderId="1" xfId="0" applyBorder="1"/>
    <xf numFmtId="0" fontId="2" fillId="0" borderId="0" xfId="0" applyFont="1" applyBorder="1"/>
    <xf numFmtId="0" fontId="3" fillId="0" borderId="0" xfId="0" applyFont="1" applyBorder="1"/>
    <xf numFmtId="0" fontId="1" fillId="0" borderId="0" xfId="0" applyFont="1" applyBorder="1"/>
    <xf numFmtId="0" fontId="5" fillId="0" borderId="0" xfId="0" applyFont="1" applyBorder="1"/>
    <xf numFmtId="3" fontId="0" fillId="0" borderId="0" xfId="0" applyNumberFormat="1"/>
    <xf numFmtId="3" fontId="0" fillId="0" borderId="0" xfId="0" applyNumberFormat="1" applyAlignment="1">
      <alignment horizontal="right"/>
    </xf>
    <xf numFmtId="3" fontId="1" fillId="0" borderId="0" xfId="0" applyNumberFormat="1" applyFont="1" applyBorder="1" applyAlignment="1">
      <alignment horizontal="right"/>
    </xf>
    <xf numFmtId="0" fontId="0" fillId="0" borderId="0" xfId="0" applyBorder="1" applyAlignment="1"/>
    <xf numFmtId="0" fontId="3" fillId="0" borderId="0" xfId="0" applyFont="1" applyFill="1" applyBorder="1"/>
    <xf numFmtId="0" fontId="0" fillId="0" borderId="0" xfId="0" applyBorder="1" applyAlignment="1">
      <alignment wrapText="1"/>
    </xf>
    <xf numFmtId="3" fontId="0" fillId="0" borderId="0" xfId="0" applyNumberFormat="1" applyBorder="1"/>
    <xf numFmtId="0" fontId="6" fillId="0" borderId="0" xfId="0" applyFont="1" applyBorder="1"/>
    <xf numFmtId="3" fontId="7" fillId="0" borderId="0" xfId="0" applyNumberFormat="1" applyFont="1" applyBorder="1"/>
    <xf numFmtId="3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center"/>
    </xf>
    <xf numFmtId="0" fontId="3" fillId="0" borderId="0" xfId="0" applyFont="1" applyBorder="1" applyAlignment="1"/>
    <xf numFmtId="0" fontId="1" fillId="0" borderId="0" xfId="0" applyFont="1"/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Fill="1" applyBorder="1"/>
    <xf numFmtId="3" fontId="2" fillId="0" borderId="3" xfId="0" applyNumberFormat="1" applyFont="1" applyBorder="1"/>
    <xf numFmtId="0" fontId="0" fillId="0" borderId="0" xfId="0" applyAlignment="1"/>
    <xf numFmtId="164" fontId="0" fillId="0" borderId="0" xfId="0" applyNumberFormat="1" applyAlignment="1"/>
    <xf numFmtId="164" fontId="0" fillId="0" borderId="0" xfId="0" applyNumberFormat="1" applyAlignment="1">
      <alignment horizontal="left"/>
    </xf>
    <xf numFmtId="0" fontId="1" fillId="0" borderId="0" xfId="0" applyFont="1" applyAlignment="1">
      <alignment wrapText="1"/>
    </xf>
    <xf numFmtId="0" fontId="0" fillId="0" borderId="0" xfId="0" quotePrefix="1"/>
    <xf numFmtId="0" fontId="1" fillId="0" borderId="4" xfId="0" applyFont="1" applyBorder="1"/>
    <xf numFmtId="0" fontId="1" fillId="0" borderId="0" xfId="0" applyFont="1" applyAlignment="1"/>
    <xf numFmtId="0" fontId="8" fillId="0" borderId="0" xfId="0" applyFont="1"/>
    <xf numFmtId="0" fontId="1" fillId="0" borderId="0" xfId="0" applyFont="1" applyAlignment="1">
      <alignment horizontal="left" wrapText="1"/>
    </xf>
    <xf numFmtId="0" fontId="0" fillId="0" borderId="4" xfId="0" applyBorder="1"/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4" xfId="0" applyFont="1" applyBorder="1"/>
    <xf numFmtId="0" fontId="0" fillId="0" borderId="5" xfId="0" applyBorder="1"/>
    <xf numFmtId="0" fontId="6" fillId="0" borderId="4" xfId="0" applyFont="1" applyBorder="1"/>
    <xf numFmtId="0" fontId="8" fillId="0" borderId="0" xfId="0" applyFont="1" applyBorder="1"/>
    <xf numFmtId="0" fontId="1" fillId="0" borderId="0" xfId="0" applyFont="1" applyBorder="1" applyAlignment="1">
      <alignment horizontal="right" wrapText="1"/>
    </xf>
    <xf numFmtId="3" fontId="0" fillId="0" borderId="0" xfId="0" applyNumberFormat="1" applyAlignment="1">
      <alignment horizontal="right" wrapText="1"/>
    </xf>
    <xf numFmtId="3" fontId="2" fillId="0" borderId="2" xfId="0" applyNumberFormat="1" applyFont="1" applyBorder="1" applyAlignment="1">
      <alignment horizontal="righ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3" fontId="0" fillId="0" borderId="6" xfId="0" applyNumberFormat="1" applyBorder="1"/>
    <xf numFmtId="3" fontId="8" fillId="0" borderId="0" xfId="0" applyNumberFormat="1" applyFont="1"/>
    <xf numFmtId="3" fontId="2" fillId="0" borderId="0" xfId="0" applyNumberFormat="1" applyFont="1" applyBorder="1" applyAlignment="1">
      <alignment wrapText="1"/>
    </xf>
    <xf numFmtId="3" fontId="2" fillId="0" borderId="0" xfId="0" applyNumberFormat="1" applyFont="1"/>
    <xf numFmtId="3" fontId="2" fillId="0" borderId="2" xfId="0" applyNumberFormat="1" applyFont="1" applyBorder="1"/>
    <xf numFmtId="3" fontId="2" fillId="0" borderId="0" xfId="0" applyNumberFormat="1" applyFont="1" applyAlignment="1">
      <alignment horizontal="right" wrapText="1"/>
    </xf>
    <xf numFmtId="0" fontId="2" fillId="0" borderId="0" xfId="0" quotePrefix="1" applyFont="1"/>
    <xf numFmtId="0" fontId="7" fillId="0" borderId="0" xfId="0" applyFont="1"/>
    <xf numFmtId="0" fontId="7" fillId="0" borderId="0" xfId="0" applyFont="1" applyBorder="1"/>
    <xf numFmtId="0" fontId="2" fillId="0" borderId="0" xfId="0" quotePrefix="1" applyNumberFormat="1" applyFont="1" applyBorder="1" applyAlignment="1">
      <alignment horizontal="right"/>
    </xf>
    <xf numFmtId="3" fontId="2" fillId="0" borderId="0" xfId="0" quotePrefix="1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quotePrefix="1" applyNumberFormat="1" applyFont="1" applyBorder="1"/>
    <xf numFmtId="3" fontId="2" fillId="0" borderId="0" xfId="0" applyNumberFormat="1" applyFont="1" applyBorder="1"/>
    <xf numFmtId="3" fontId="1" fillId="0" borderId="0" xfId="0" applyNumberFormat="1" applyFont="1" applyBorder="1"/>
    <xf numFmtId="3" fontId="1" fillId="0" borderId="0" xfId="0" applyNumberFormat="1" applyFont="1" applyFill="1" applyBorder="1" applyAlignment="1"/>
    <xf numFmtId="3" fontId="0" fillId="0" borderId="0" xfId="0" applyNumberFormat="1" applyFill="1"/>
    <xf numFmtId="3" fontId="2" fillId="0" borderId="0" xfId="0" applyNumberFormat="1" applyFont="1" applyFill="1"/>
    <xf numFmtId="3" fontId="7" fillId="0" borderId="0" xfId="0" applyNumberFormat="1" applyFont="1" applyAlignment="1">
      <alignment horizontal="right"/>
    </xf>
    <xf numFmtId="3" fontId="2" fillId="0" borderId="2" xfId="0" applyNumberFormat="1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4" xfId="0" applyFont="1" applyFill="1" applyBorder="1" applyAlignment="1"/>
    <xf numFmtId="0" fontId="1" fillId="0" borderId="4" xfId="0" applyFont="1" applyFill="1" applyBorder="1"/>
    <xf numFmtId="3" fontId="2" fillId="0" borderId="0" xfId="0" applyNumberFormat="1" applyFont="1" applyFill="1" applyBorder="1"/>
    <xf numFmtId="0" fontId="0" fillId="0" borderId="4" xfId="0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4" xfId="0" applyFont="1" applyBorder="1" applyAlignment="1"/>
    <xf numFmtId="0" fontId="1" fillId="0" borderId="0" xfId="0" applyFont="1" applyBorder="1" applyAlignment="1"/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3" fillId="0" borderId="0" xfId="0" applyFont="1" applyBorder="1" applyAlignment="1">
      <alignment wrapText="1"/>
    </xf>
    <xf numFmtId="0" fontId="2" fillId="0" borderId="4" xfId="0" applyFont="1" applyBorder="1" applyAlignment="1"/>
    <xf numFmtId="0" fontId="2" fillId="0" borderId="0" xfId="0" applyFont="1" applyBorder="1" applyAlignment="1"/>
    <xf numFmtId="0" fontId="1" fillId="0" borderId="0" xfId="0" applyFont="1" applyAlignment="1">
      <alignment horizontal="left" wrapText="1"/>
    </xf>
    <xf numFmtId="0" fontId="2" fillId="0" borderId="0" xfId="0" applyFont="1" applyBorder="1" applyAlignment="1">
      <alignment wrapText="1"/>
    </xf>
    <xf numFmtId="0" fontId="0" fillId="0" borderId="0" xfId="0" applyFont="1" applyFill="1" applyBorder="1"/>
    <xf numFmtId="0" fontId="0" fillId="0" borderId="4" xfId="0" applyFont="1" applyFill="1" applyBorder="1"/>
    <xf numFmtId="0" fontId="2" fillId="0" borderId="4" xfId="0" applyFont="1" applyBorder="1" applyAlignment="1">
      <alignment horizontal="center"/>
    </xf>
    <xf numFmtId="0" fontId="0" fillId="0" borderId="4" xfId="0" applyBorder="1" applyAlignment="1">
      <alignment horizontal="left"/>
    </xf>
    <xf numFmtId="3" fontId="1" fillId="0" borderId="0" xfId="0" applyNumberFormat="1" applyFont="1" applyAlignment="1">
      <alignment horizontal="right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0" fillId="0" borderId="1" xfId="0" applyBorder="1" applyAlignment="1"/>
    <xf numFmtId="0" fontId="2" fillId="0" borderId="0" xfId="0" applyFont="1" applyAlignment="1">
      <alignment horizontal="left" vertical="top" wrapText="1"/>
    </xf>
    <xf numFmtId="0" fontId="2" fillId="0" borderId="4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1" fillId="0" borderId="4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/>
    <xf numFmtId="0" fontId="2" fillId="0" borderId="4" xfId="0" applyFont="1" applyBorder="1" applyAlignment="1"/>
    <xf numFmtId="0" fontId="2" fillId="0" borderId="0" xfId="0" applyFont="1" applyBorder="1" applyAlignment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20"/>
  <sheetViews>
    <sheetView tabSelected="1" zoomScaleNormal="100" workbookViewId="0">
      <selection activeCell="A172" sqref="A172"/>
    </sheetView>
  </sheetViews>
  <sheetFormatPr defaultRowHeight="12.75"/>
  <cols>
    <col min="1" max="1" width="28.7109375" customWidth="1"/>
    <col min="2" max="2" width="10.140625" customWidth="1"/>
    <col min="4" max="4" width="14" customWidth="1"/>
    <col min="5" max="6" width="9.140625" customWidth="1"/>
    <col min="8" max="8" width="12.42578125" customWidth="1"/>
    <col min="9" max="9" width="17.5703125" style="8" bestFit="1" customWidth="1"/>
    <col min="10" max="10" width="10.5703125" customWidth="1"/>
    <col min="11" max="11" width="7.28515625" customWidth="1"/>
  </cols>
  <sheetData>
    <row r="1" spans="1:9">
      <c r="A1" s="2" t="s">
        <v>0</v>
      </c>
    </row>
    <row r="3" spans="1:9">
      <c r="A3" s="20" t="s">
        <v>58</v>
      </c>
    </row>
    <row r="4" spans="1:9">
      <c r="A4" t="s">
        <v>3</v>
      </c>
    </row>
    <row r="6" spans="1:9">
      <c r="A6" s="1"/>
      <c r="B6" s="98" t="s">
        <v>1</v>
      </c>
      <c r="C6" s="98"/>
      <c r="D6" s="98"/>
      <c r="E6" s="34"/>
      <c r="F6" s="98" t="s">
        <v>2</v>
      </c>
      <c r="G6" s="98"/>
      <c r="H6" s="1"/>
    </row>
    <row r="7" spans="1:9" ht="13.5" thickBot="1">
      <c r="A7" s="3"/>
      <c r="B7" s="99" t="s">
        <v>7</v>
      </c>
      <c r="C7" s="99"/>
      <c r="D7" s="99"/>
      <c r="E7" s="38"/>
      <c r="F7" s="99" t="s">
        <v>7</v>
      </c>
      <c r="G7" s="99"/>
      <c r="H7" s="3"/>
    </row>
    <row r="8" spans="1:9">
      <c r="A8" s="1"/>
      <c r="E8" s="39"/>
      <c r="F8" s="15"/>
      <c r="G8" s="15"/>
      <c r="H8" s="1"/>
      <c r="I8" s="51"/>
    </row>
    <row r="9" spans="1:9">
      <c r="A9" s="2" t="s">
        <v>9</v>
      </c>
      <c r="B9" s="58"/>
      <c r="C9" s="58"/>
      <c r="D9" s="58"/>
      <c r="E9" s="37" t="s">
        <v>10</v>
      </c>
      <c r="F9" s="59"/>
      <c r="G9" s="59"/>
      <c r="H9" s="4"/>
    </row>
    <row r="10" spans="1:9">
      <c r="A10" s="2" t="s">
        <v>11</v>
      </c>
      <c r="E10" s="34"/>
      <c r="F10" s="1"/>
      <c r="G10" s="1" t="s">
        <v>4</v>
      </c>
      <c r="H10" s="1"/>
      <c r="I10" s="8">
        <v>2583901</v>
      </c>
    </row>
    <row r="11" spans="1:9">
      <c r="A11" s="26"/>
      <c r="E11" s="34"/>
      <c r="F11" s="1"/>
      <c r="G11" s="1" t="s">
        <v>5</v>
      </c>
      <c r="H11" s="1"/>
      <c r="I11" s="8">
        <v>568459</v>
      </c>
    </row>
    <row r="12" spans="1:9">
      <c r="A12" s="80" t="s">
        <v>59</v>
      </c>
      <c r="B12" s="27"/>
      <c r="C12" s="27"/>
      <c r="D12" s="42">
        <v>1107698</v>
      </c>
      <c r="E12" s="34"/>
      <c r="F12" s="1"/>
      <c r="G12" s="1"/>
      <c r="H12" s="1"/>
      <c r="I12" s="24">
        <f>I11+I10</f>
        <v>3152360</v>
      </c>
    </row>
    <row r="13" spans="1:9">
      <c r="A13" s="80" t="s">
        <v>60</v>
      </c>
      <c r="B13" s="27"/>
      <c r="C13" s="44"/>
      <c r="D13" s="42">
        <v>1072006</v>
      </c>
      <c r="E13" s="34"/>
      <c r="F13" s="1"/>
      <c r="G13" s="1"/>
      <c r="H13" s="1"/>
    </row>
    <row r="14" spans="1:9">
      <c r="A14" s="80" t="s">
        <v>61</v>
      </c>
      <c r="B14" s="27"/>
      <c r="C14" s="44"/>
      <c r="D14" s="42">
        <v>972656</v>
      </c>
      <c r="E14" s="34"/>
      <c r="F14" s="1"/>
      <c r="G14" s="1"/>
      <c r="H14" s="1"/>
    </row>
    <row r="15" spans="1:9">
      <c r="A15" s="35"/>
      <c r="B15" s="27"/>
      <c r="C15" s="44"/>
      <c r="D15" s="42"/>
      <c r="E15" s="34"/>
      <c r="F15" s="1"/>
      <c r="G15" s="15"/>
      <c r="H15" s="1"/>
    </row>
    <row r="16" spans="1:9">
      <c r="A16" s="35"/>
      <c r="B16" s="27"/>
      <c r="C16" s="44"/>
      <c r="D16" s="43">
        <f>D13+D14+D15+D12</f>
        <v>3152360</v>
      </c>
      <c r="E16" s="34"/>
      <c r="F16" s="1"/>
      <c r="G16" s="15"/>
      <c r="H16" s="1"/>
    </row>
    <row r="17" spans="1:9">
      <c r="A17" s="33"/>
      <c r="B17" s="44"/>
      <c r="C17" s="44"/>
      <c r="D17" s="44"/>
      <c r="E17" s="34"/>
      <c r="F17" s="1"/>
      <c r="G17" s="15"/>
      <c r="H17" s="1"/>
    </row>
    <row r="18" spans="1:9">
      <c r="A18" s="100" t="s">
        <v>35</v>
      </c>
      <c r="B18" s="100"/>
      <c r="C18" s="100"/>
      <c r="D18" s="100"/>
      <c r="E18" s="101" t="s">
        <v>12</v>
      </c>
      <c r="F18" s="102"/>
      <c r="G18" s="102"/>
      <c r="H18" s="102"/>
    </row>
    <row r="19" spans="1:9">
      <c r="A19" s="100"/>
      <c r="B19" s="100"/>
      <c r="C19" s="100"/>
      <c r="D19" s="100"/>
      <c r="E19" s="101"/>
      <c r="F19" s="102"/>
      <c r="G19" s="102"/>
      <c r="H19" s="102"/>
    </row>
    <row r="20" spans="1:9" ht="12.75" customHeight="1">
      <c r="A20" s="96" t="s">
        <v>39</v>
      </c>
      <c r="B20" s="97"/>
      <c r="C20" s="45"/>
      <c r="D20" s="45"/>
      <c r="E20" s="37" t="s">
        <v>13</v>
      </c>
      <c r="F20" s="1"/>
      <c r="G20" s="1"/>
      <c r="H20" s="14"/>
    </row>
    <row r="21" spans="1:9">
      <c r="A21" s="27"/>
      <c r="B21" s="46"/>
      <c r="C21" s="46"/>
      <c r="D21" s="46"/>
      <c r="E21" s="34" t="s">
        <v>14</v>
      </c>
      <c r="F21" s="1"/>
      <c r="G21" s="1"/>
      <c r="H21" s="14"/>
      <c r="I21" s="67"/>
    </row>
    <row r="22" spans="1:9">
      <c r="A22" s="80" t="s">
        <v>59</v>
      </c>
      <c r="B22" s="27"/>
      <c r="C22" s="27"/>
      <c r="D22" s="42">
        <v>388448</v>
      </c>
      <c r="E22" s="34"/>
      <c r="F22" s="1" t="s">
        <v>4</v>
      </c>
      <c r="G22" s="1"/>
      <c r="H22" s="14"/>
      <c r="I22" s="67">
        <v>29400</v>
      </c>
    </row>
    <row r="23" spans="1:9">
      <c r="A23" s="80" t="s">
        <v>60</v>
      </c>
      <c r="B23" s="27"/>
      <c r="C23" s="44"/>
      <c r="D23" s="42">
        <v>379176</v>
      </c>
      <c r="E23" s="34"/>
      <c r="F23" s="1" t="s">
        <v>5</v>
      </c>
      <c r="G23" s="1"/>
      <c r="H23" s="14"/>
      <c r="I23" s="67">
        <v>6468</v>
      </c>
    </row>
    <row r="24" spans="1:9">
      <c r="A24" s="80" t="s">
        <v>61</v>
      </c>
      <c r="B24" s="27"/>
      <c r="C24" s="44"/>
      <c r="D24" s="42">
        <v>383202</v>
      </c>
      <c r="E24" s="34" t="s">
        <v>15</v>
      </c>
      <c r="F24" s="1"/>
      <c r="G24" s="1"/>
      <c r="H24" s="14"/>
      <c r="I24" s="67"/>
    </row>
    <row r="25" spans="1:9">
      <c r="A25" s="35"/>
      <c r="B25" s="27"/>
      <c r="C25" s="44"/>
      <c r="D25" s="42"/>
      <c r="E25" s="34"/>
      <c r="F25" s="1" t="s">
        <v>4</v>
      </c>
      <c r="G25" s="1"/>
      <c r="H25" s="14"/>
      <c r="I25" s="67">
        <v>10500</v>
      </c>
    </row>
    <row r="26" spans="1:9">
      <c r="A26" s="28"/>
      <c r="B26" s="22"/>
      <c r="C26" s="22"/>
      <c r="D26" s="70">
        <f>D22+D23+D24+D25</f>
        <v>1150826</v>
      </c>
      <c r="E26" s="34"/>
      <c r="F26" s="1" t="s">
        <v>5</v>
      </c>
      <c r="G26" s="1"/>
      <c r="H26" s="14"/>
      <c r="I26" s="67">
        <v>2310</v>
      </c>
    </row>
    <row r="27" spans="1:9">
      <c r="A27" s="47"/>
      <c r="B27" s="48"/>
      <c r="C27" s="48"/>
      <c r="D27" s="53"/>
      <c r="E27" s="34"/>
      <c r="F27" s="1"/>
      <c r="G27" s="1"/>
      <c r="H27" s="14"/>
      <c r="I27" s="67"/>
    </row>
    <row r="28" spans="1:9">
      <c r="A28" s="95"/>
      <c r="B28" s="95"/>
      <c r="C28" s="22"/>
      <c r="D28" s="22"/>
      <c r="E28" s="39" t="s">
        <v>16</v>
      </c>
      <c r="F28" s="1"/>
      <c r="G28" s="15"/>
      <c r="H28" s="16"/>
      <c r="I28" s="68">
        <f>I22+I23+I25+I26</f>
        <v>48678</v>
      </c>
    </row>
    <row r="29" spans="1:9">
      <c r="A29" s="22"/>
      <c r="B29" s="22"/>
      <c r="C29" s="22"/>
      <c r="D29" s="22"/>
      <c r="E29" s="39"/>
      <c r="F29" s="1"/>
      <c r="G29" s="15"/>
      <c r="H29" s="16"/>
      <c r="I29" s="67"/>
    </row>
    <row r="30" spans="1:9">
      <c r="A30" s="22"/>
      <c r="B30" s="22"/>
      <c r="C30" s="22"/>
      <c r="D30" s="22"/>
      <c r="E30" s="37" t="s">
        <v>17</v>
      </c>
      <c r="F30" s="1"/>
      <c r="G30" s="1"/>
      <c r="H30" s="14"/>
      <c r="I30" s="67"/>
    </row>
    <row r="31" spans="1:9">
      <c r="A31" s="22"/>
      <c r="B31" s="22"/>
      <c r="C31" s="22"/>
      <c r="D31" s="22"/>
      <c r="E31" s="39" t="s">
        <v>18</v>
      </c>
      <c r="F31" s="1"/>
      <c r="G31" s="15"/>
      <c r="H31" s="16"/>
      <c r="I31" s="68">
        <v>158966</v>
      </c>
    </row>
    <row r="32" spans="1:9">
      <c r="A32" s="22"/>
      <c r="B32" s="22"/>
      <c r="C32" s="22"/>
      <c r="D32" s="22"/>
      <c r="E32" s="39"/>
      <c r="F32" s="1"/>
      <c r="G32" s="15"/>
      <c r="H32" s="16"/>
      <c r="I32" s="67"/>
    </row>
    <row r="33" spans="1:9">
      <c r="A33" s="22"/>
      <c r="B33" s="22"/>
      <c r="C33" s="22"/>
      <c r="D33" s="22"/>
      <c r="E33" s="37" t="s">
        <v>19</v>
      </c>
      <c r="F33" s="4"/>
      <c r="G33" s="1"/>
      <c r="H33" s="14"/>
      <c r="I33" s="67"/>
    </row>
    <row r="34" spans="1:9">
      <c r="A34" s="22"/>
      <c r="B34" s="22"/>
      <c r="C34" s="22"/>
      <c r="D34" s="22"/>
      <c r="E34" s="34" t="s">
        <v>20</v>
      </c>
      <c r="F34" s="1"/>
      <c r="G34" s="1"/>
      <c r="H34" s="14"/>
      <c r="I34" s="67"/>
    </row>
    <row r="35" spans="1:9">
      <c r="A35" s="22"/>
      <c r="B35" s="22"/>
      <c r="C35" s="22"/>
      <c r="D35" s="22"/>
      <c r="E35" s="34"/>
      <c r="F35" s="1" t="s">
        <v>4</v>
      </c>
      <c r="G35" s="14"/>
      <c r="H35" s="14"/>
      <c r="I35" s="67">
        <v>485000</v>
      </c>
    </row>
    <row r="36" spans="1:9">
      <c r="A36" s="22"/>
      <c r="B36" s="22"/>
      <c r="C36" s="22"/>
      <c r="D36" s="22"/>
      <c r="E36" s="34"/>
      <c r="F36" s="1" t="s">
        <v>5</v>
      </c>
      <c r="G36" s="1"/>
      <c r="H36" s="14"/>
      <c r="I36" s="67">
        <v>106700</v>
      </c>
    </row>
    <row r="37" spans="1:9">
      <c r="A37" s="22"/>
      <c r="B37" s="22"/>
      <c r="C37" s="22"/>
      <c r="D37" s="22"/>
      <c r="E37" s="34" t="s">
        <v>21</v>
      </c>
      <c r="F37" s="1"/>
      <c r="G37" s="1"/>
      <c r="H37" s="14"/>
      <c r="I37" s="67"/>
    </row>
    <row r="38" spans="1:9">
      <c r="A38" s="22"/>
      <c r="B38" s="22"/>
      <c r="C38" s="22"/>
      <c r="D38" s="22"/>
      <c r="E38" s="34"/>
      <c r="F38" s="1" t="s">
        <v>4</v>
      </c>
      <c r="G38" s="1"/>
      <c r="H38" s="14"/>
      <c r="I38" s="67">
        <v>24700</v>
      </c>
    </row>
    <row r="39" spans="1:9">
      <c r="A39" s="22"/>
      <c r="B39" s="22"/>
      <c r="C39" s="22"/>
      <c r="D39" s="22"/>
      <c r="E39" s="34"/>
      <c r="F39" s="1" t="s">
        <v>5</v>
      </c>
      <c r="G39" s="1"/>
      <c r="H39" s="14"/>
      <c r="I39" s="67">
        <v>5434</v>
      </c>
    </row>
    <row r="40" spans="1:9">
      <c r="A40" s="22"/>
      <c r="B40" s="22"/>
      <c r="C40" s="22"/>
      <c r="D40" s="22"/>
      <c r="E40" s="34"/>
      <c r="F40" s="1"/>
      <c r="G40" s="1"/>
      <c r="H40" s="14"/>
      <c r="I40" s="67"/>
    </row>
    <row r="41" spans="1:9">
      <c r="A41" s="22"/>
      <c r="B41" s="22"/>
      <c r="C41" s="22"/>
      <c r="D41" s="22"/>
      <c r="E41" s="39" t="s">
        <v>16</v>
      </c>
      <c r="F41" s="1"/>
      <c r="G41" s="15"/>
      <c r="H41" s="16"/>
      <c r="I41" s="68">
        <f>I35+I36+I38+I39</f>
        <v>621834</v>
      </c>
    </row>
    <row r="42" spans="1:9">
      <c r="A42" s="50"/>
      <c r="B42" s="50"/>
      <c r="C42" s="50"/>
      <c r="D42" s="50"/>
      <c r="E42" s="39"/>
      <c r="F42" s="1"/>
      <c r="G42" s="15"/>
      <c r="H42" s="16"/>
      <c r="I42" s="68"/>
    </row>
    <row r="43" spans="1:9">
      <c r="E43" s="39" t="s">
        <v>16</v>
      </c>
      <c r="F43" s="1"/>
      <c r="G43" s="15"/>
      <c r="H43" s="16"/>
      <c r="I43" s="68">
        <f>I28+I41</f>
        <v>670512</v>
      </c>
    </row>
    <row r="44" spans="1:9">
      <c r="E44" s="39"/>
      <c r="F44" s="1"/>
      <c r="G44" s="15"/>
      <c r="H44" s="16"/>
      <c r="I44" s="67"/>
    </row>
    <row r="45" spans="1:9">
      <c r="E45" s="37" t="s">
        <v>7</v>
      </c>
      <c r="F45" s="1"/>
      <c r="G45" s="15"/>
      <c r="H45" s="16"/>
      <c r="I45" s="67"/>
    </row>
    <row r="46" spans="1:9">
      <c r="E46" s="39"/>
      <c r="F46" s="1"/>
      <c r="G46" s="15"/>
      <c r="H46" s="16"/>
      <c r="I46" s="67"/>
    </row>
    <row r="47" spans="1:9">
      <c r="E47" s="30" t="s">
        <v>22</v>
      </c>
      <c r="F47" s="6"/>
      <c r="G47" s="6"/>
      <c r="H47" s="16"/>
      <c r="I47" s="67"/>
    </row>
    <row r="48" spans="1:9">
      <c r="E48" s="39"/>
      <c r="F48" s="1" t="s">
        <v>4</v>
      </c>
      <c r="G48" s="6"/>
      <c r="H48" s="16"/>
      <c r="I48" s="67">
        <v>78000</v>
      </c>
    </row>
    <row r="49" spans="5:9">
      <c r="E49" s="39"/>
      <c r="F49" s="1" t="s">
        <v>5</v>
      </c>
      <c r="G49" s="6"/>
      <c r="H49" s="16"/>
      <c r="I49" s="67">
        <v>17160</v>
      </c>
    </row>
    <row r="50" spans="5:9">
      <c r="E50" s="39"/>
      <c r="F50" s="1"/>
      <c r="G50" s="6"/>
      <c r="H50" s="16"/>
      <c r="I50" s="67"/>
    </row>
    <row r="51" spans="5:9">
      <c r="E51" s="34" t="s">
        <v>23</v>
      </c>
      <c r="F51" s="1"/>
      <c r="G51" s="1"/>
      <c r="H51" s="14"/>
      <c r="I51" s="67"/>
    </row>
    <row r="52" spans="5:9">
      <c r="E52" s="34"/>
      <c r="F52" s="1" t="s">
        <v>4</v>
      </c>
      <c r="G52" s="1"/>
      <c r="H52" s="14"/>
      <c r="I52" s="67">
        <v>39000</v>
      </c>
    </row>
    <row r="53" spans="5:9">
      <c r="E53" s="34"/>
      <c r="F53" s="1" t="s">
        <v>5</v>
      </c>
      <c r="G53" s="1"/>
      <c r="H53" s="14"/>
      <c r="I53" s="67">
        <v>8580</v>
      </c>
    </row>
    <row r="54" spans="5:9">
      <c r="E54" s="34"/>
      <c r="F54" s="1"/>
      <c r="G54" s="1"/>
      <c r="H54" s="14"/>
      <c r="I54" s="67"/>
    </row>
    <row r="55" spans="5:9">
      <c r="E55" s="34" t="s">
        <v>24</v>
      </c>
      <c r="F55" s="1"/>
      <c r="G55" s="1"/>
      <c r="H55" s="14"/>
      <c r="I55" s="67"/>
    </row>
    <row r="56" spans="5:9">
      <c r="E56" s="34"/>
      <c r="F56" s="1" t="s">
        <v>4</v>
      </c>
      <c r="G56" s="1"/>
      <c r="H56" s="14"/>
      <c r="I56" s="67">
        <v>63300</v>
      </c>
    </row>
    <row r="57" spans="5:9">
      <c r="E57" s="34"/>
      <c r="F57" s="1" t="s">
        <v>5</v>
      </c>
      <c r="G57" s="1"/>
      <c r="H57" s="14"/>
      <c r="I57" s="67">
        <v>13926</v>
      </c>
    </row>
    <row r="58" spans="5:9">
      <c r="E58" s="34"/>
      <c r="F58" s="1"/>
      <c r="G58" s="1"/>
      <c r="H58" s="14"/>
      <c r="I58" s="67"/>
    </row>
    <row r="59" spans="5:9">
      <c r="E59" s="34" t="s">
        <v>25</v>
      </c>
      <c r="F59" s="1"/>
      <c r="G59" s="1"/>
      <c r="H59" s="14"/>
      <c r="I59" s="67"/>
    </row>
    <row r="60" spans="5:9">
      <c r="E60" s="34"/>
      <c r="F60" s="1" t="s">
        <v>4</v>
      </c>
      <c r="G60" s="1"/>
      <c r="H60" s="14"/>
      <c r="I60" s="67">
        <v>36000</v>
      </c>
    </row>
    <row r="61" spans="5:9">
      <c r="E61" s="34"/>
      <c r="F61" s="1" t="s">
        <v>5</v>
      </c>
      <c r="G61" s="1"/>
      <c r="H61" s="14"/>
      <c r="I61" s="67">
        <v>7920</v>
      </c>
    </row>
    <row r="62" spans="5:9">
      <c r="E62" s="34"/>
      <c r="F62" s="1"/>
      <c r="G62" s="1"/>
      <c r="H62" s="14"/>
      <c r="I62" s="67"/>
    </row>
    <row r="63" spans="5:9">
      <c r="E63" s="30" t="s">
        <v>26</v>
      </c>
      <c r="F63" s="1"/>
      <c r="G63" s="1"/>
      <c r="H63" s="14"/>
      <c r="I63" s="67"/>
    </row>
    <row r="64" spans="5:9">
      <c r="E64" s="34"/>
      <c r="F64" s="6" t="s">
        <v>4</v>
      </c>
      <c r="G64" s="1"/>
      <c r="H64" s="14"/>
      <c r="I64" s="67">
        <v>47100</v>
      </c>
    </row>
    <row r="65" spans="1:9">
      <c r="E65" s="34"/>
      <c r="F65" s="6" t="s">
        <v>5</v>
      </c>
      <c r="G65" s="1"/>
      <c r="H65" s="14"/>
      <c r="I65" s="67">
        <v>10362</v>
      </c>
    </row>
    <row r="66" spans="1:9">
      <c r="E66" s="34"/>
      <c r="F66" s="6"/>
      <c r="G66" s="1"/>
      <c r="H66" s="14"/>
      <c r="I66" s="67"/>
    </row>
    <row r="67" spans="1:9">
      <c r="E67" s="39" t="s">
        <v>16</v>
      </c>
      <c r="F67" s="1"/>
      <c r="G67" s="15"/>
      <c r="H67" s="16"/>
      <c r="I67" s="68">
        <f>I48+I49+I52+I53+I56+I57+I60+I61+I64+I65</f>
        <v>321348</v>
      </c>
    </row>
    <row r="68" spans="1:9">
      <c r="A68" s="95"/>
      <c r="B68" s="95"/>
      <c r="C68" s="95"/>
      <c r="D68" s="95"/>
      <c r="E68" s="34"/>
      <c r="F68" s="1"/>
      <c r="G68" s="1"/>
      <c r="H68" s="1"/>
    </row>
    <row r="69" spans="1:9">
      <c r="A69" s="22"/>
      <c r="B69" s="22"/>
      <c r="C69" s="22"/>
      <c r="D69" s="22"/>
      <c r="E69" s="37" t="s">
        <v>27</v>
      </c>
      <c r="F69" s="1"/>
      <c r="G69" s="1"/>
      <c r="H69" s="1"/>
      <c r="I69" s="54">
        <f>I67+I31+L53+I43</f>
        <v>1150826</v>
      </c>
    </row>
    <row r="70" spans="1:9">
      <c r="A70" s="22"/>
      <c r="B70" s="22"/>
      <c r="C70" s="22"/>
      <c r="D70" s="22"/>
      <c r="E70" s="34"/>
      <c r="F70" s="1"/>
      <c r="G70" s="1"/>
      <c r="H70" s="1"/>
    </row>
    <row r="71" spans="1:9">
      <c r="A71" s="73"/>
      <c r="B71" s="73"/>
      <c r="C71" s="73"/>
      <c r="D71" s="73"/>
      <c r="E71" s="34"/>
      <c r="F71" s="1"/>
      <c r="G71" s="1"/>
      <c r="H71" s="1"/>
    </row>
    <row r="72" spans="1:9">
      <c r="A72" s="2" t="s">
        <v>28</v>
      </c>
      <c r="B72" s="57"/>
      <c r="C72" s="57"/>
      <c r="D72" s="2"/>
      <c r="E72" s="37" t="s">
        <v>29</v>
      </c>
      <c r="F72" s="4"/>
      <c r="G72" s="4"/>
      <c r="H72" s="6"/>
    </row>
    <row r="73" spans="1:9">
      <c r="A73" s="80" t="s">
        <v>59</v>
      </c>
      <c r="B73" s="29"/>
      <c r="C73" s="29"/>
      <c r="D73" s="8">
        <v>695750</v>
      </c>
      <c r="E73" s="30" t="s">
        <v>30</v>
      </c>
      <c r="F73" s="6"/>
      <c r="G73" s="6"/>
      <c r="H73" s="6"/>
    </row>
    <row r="74" spans="1:9">
      <c r="A74" s="80" t="s">
        <v>60</v>
      </c>
      <c r="B74" s="29"/>
      <c r="C74" s="29"/>
      <c r="D74" s="8">
        <v>666188</v>
      </c>
      <c r="E74" s="30"/>
      <c r="F74" s="6" t="s">
        <v>4</v>
      </c>
      <c r="G74" s="6"/>
      <c r="H74" s="6"/>
      <c r="I74" s="8">
        <v>1558436</v>
      </c>
    </row>
    <row r="75" spans="1:9">
      <c r="A75" s="80" t="s">
        <v>61</v>
      </c>
      <c r="B75" s="29"/>
      <c r="C75" s="29"/>
      <c r="D75" s="8">
        <v>652402</v>
      </c>
      <c r="E75" s="30"/>
      <c r="F75" s="6" t="s">
        <v>5</v>
      </c>
      <c r="G75" s="6"/>
      <c r="H75" s="6"/>
      <c r="I75" s="8">
        <v>342855</v>
      </c>
    </row>
    <row r="76" spans="1:9">
      <c r="A76" s="20"/>
      <c r="B76" s="29"/>
      <c r="C76" s="29"/>
      <c r="D76" s="8"/>
      <c r="E76" s="30" t="s">
        <v>21</v>
      </c>
      <c r="F76" s="6"/>
      <c r="G76" s="6"/>
      <c r="H76" s="6"/>
    </row>
    <row r="77" spans="1:9">
      <c r="A77" s="20"/>
      <c r="B77" s="29"/>
      <c r="C77" s="29"/>
      <c r="E77" s="30"/>
      <c r="F77" s="6" t="s">
        <v>4</v>
      </c>
      <c r="G77" s="6"/>
      <c r="H77" s="6"/>
      <c r="I77" s="8">
        <v>92663</v>
      </c>
    </row>
    <row r="78" spans="1:9">
      <c r="A78" s="20"/>
      <c r="B78" s="29"/>
      <c r="C78" s="29"/>
      <c r="E78" s="30"/>
      <c r="F78" s="6" t="s">
        <v>5</v>
      </c>
      <c r="G78" s="6"/>
      <c r="H78" s="6"/>
      <c r="I78" s="8">
        <v>20386</v>
      </c>
    </row>
    <row r="79" spans="1:9">
      <c r="A79" s="20"/>
      <c r="B79" s="29"/>
      <c r="C79" s="29"/>
      <c r="D79" s="55">
        <f>D73+D74+D75+D76</f>
        <v>2014340</v>
      </c>
      <c r="E79" s="30"/>
      <c r="F79" s="6"/>
      <c r="G79" s="6"/>
      <c r="H79" s="6"/>
      <c r="I79" s="24">
        <f>I74+I75+I77+I78</f>
        <v>2014340</v>
      </c>
    </row>
    <row r="80" spans="1:9">
      <c r="A80" s="20"/>
      <c r="B80" s="29"/>
      <c r="C80" s="29"/>
      <c r="D80" s="64"/>
      <c r="E80" s="30"/>
      <c r="F80" s="6"/>
      <c r="G80" s="6"/>
      <c r="H80" s="6"/>
      <c r="I80" s="64"/>
    </row>
    <row r="81" spans="1:9">
      <c r="A81" s="2" t="s">
        <v>37</v>
      </c>
      <c r="B81" s="29"/>
      <c r="C81" s="29"/>
      <c r="D81" s="64">
        <f>D82+D83+D84+D85</f>
        <v>283288</v>
      </c>
      <c r="E81" s="37" t="s">
        <v>36</v>
      </c>
      <c r="F81" s="6"/>
      <c r="G81" s="6"/>
      <c r="H81" s="6"/>
      <c r="I81" s="64">
        <f>I83+I84+I86+I87</f>
        <v>283288</v>
      </c>
    </row>
    <row r="82" spans="1:9">
      <c r="A82" s="80" t="s">
        <v>59</v>
      </c>
      <c r="B82" s="29"/>
      <c r="C82" s="29"/>
      <c r="D82" s="8">
        <v>94428</v>
      </c>
      <c r="E82" s="34" t="s">
        <v>14</v>
      </c>
      <c r="F82" s="1"/>
      <c r="G82" s="1"/>
      <c r="H82" s="6"/>
      <c r="I82" s="64"/>
    </row>
    <row r="83" spans="1:9">
      <c r="A83" s="80" t="s">
        <v>60</v>
      </c>
      <c r="B83" s="29"/>
      <c r="C83" s="29"/>
      <c r="D83" s="8">
        <v>94429</v>
      </c>
      <c r="E83" s="34"/>
      <c r="F83" s="1" t="s">
        <v>4</v>
      </c>
      <c r="G83" s="1"/>
      <c r="H83" s="6"/>
      <c r="I83" s="65">
        <v>50402</v>
      </c>
    </row>
    <row r="84" spans="1:9">
      <c r="A84" s="80" t="s">
        <v>61</v>
      </c>
      <c r="B84" s="29"/>
      <c r="C84" s="29"/>
      <c r="D84" s="8">
        <v>94431</v>
      </c>
      <c r="E84" s="34"/>
      <c r="F84" s="1" t="s">
        <v>5</v>
      </c>
      <c r="G84" s="1"/>
      <c r="H84" s="6"/>
      <c r="I84" s="65">
        <v>11088</v>
      </c>
    </row>
    <row r="85" spans="1:9">
      <c r="A85" s="20"/>
      <c r="B85" s="25"/>
      <c r="C85" s="25"/>
      <c r="D85" s="66"/>
      <c r="E85" s="34" t="s">
        <v>15</v>
      </c>
      <c r="F85" s="1"/>
      <c r="G85" s="1"/>
      <c r="H85" s="6"/>
    </row>
    <row r="86" spans="1:9">
      <c r="A86" s="49"/>
      <c r="B86" s="25"/>
      <c r="C86" s="25"/>
      <c r="D86" s="25"/>
      <c r="E86" s="34"/>
      <c r="F86" s="1" t="s">
        <v>4</v>
      </c>
      <c r="G86" s="1"/>
      <c r="H86" s="6"/>
      <c r="I86" s="8">
        <v>181802</v>
      </c>
    </row>
    <row r="87" spans="1:9">
      <c r="A87" s="49"/>
      <c r="B87" s="25"/>
      <c r="C87" s="25"/>
      <c r="D87" s="25"/>
      <c r="E87" s="34"/>
      <c r="F87" s="1" t="s">
        <v>5</v>
      </c>
      <c r="G87" s="1"/>
      <c r="H87" s="6"/>
      <c r="I87" s="8">
        <v>39996</v>
      </c>
    </row>
    <row r="88" spans="1:9">
      <c r="A88" s="49"/>
      <c r="B88" s="25"/>
      <c r="C88" s="25"/>
      <c r="D88" s="25"/>
      <c r="E88" s="34"/>
      <c r="F88" s="1"/>
      <c r="G88" s="1"/>
      <c r="H88" s="6"/>
    </row>
    <row r="89" spans="1:9" s="32" customFormat="1" ht="14.25" customHeight="1">
      <c r="A89" s="32" t="s">
        <v>8</v>
      </c>
      <c r="D89" s="52">
        <f>D79+D26+D16+D81</f>
        <v>6600814</v>
      </c>
      <c r="E89" s="34"/>
      <c r="F89" s="1"/>
      <c r="G89" s="1"/>
      <c r="H89" s="40"/>
      <c r="I89" s="52">
        <f>I79+I69++I12+I81</f>
        <v>6600814</v>
      </c>
    </row>
    <row r="90" spans="1:9" s="32" customFormat="1" ht="14.25" customHeight="1">
      <c r="D90" s="52"/>
      <c r="E90" s="1"/>
      <c r="F90" s="1"/>
      <c r="G90" s="1"/>
      <c r="H90" s="40"/>
      <c r="I90" s="52"/>
    </row>
    <row r="91" spans="1:9" ht="11.25" customHeight="1">
      <c r="A91" s="72"/>
      <c r="B91" s="72"/>
      <c r="C91" s="72"/>
      <c r="D91" s="72"/>
      <c r="E91" s="1"/>
      <c r="F91" s="6"/>
      <c r="G91" s="6"/>
      <c r="H91" s="41"/>
    </row>
    <row r="92" spans="1:9">
      <c r="A92" s="2" t="s">
        <v>31</v>
      </c>
      <c r="B92" s="33"/>
      <c r="C92" s="33"/>
      <c r="D92" s="56"/>
      <c r="E92" s="37"/>
      <c r="F92" s="4"/>
      <c r="G92" s="4"/>
      <c r="H92" s="60"/>
      <c r="I92" s="61"/>
    </row>
    <row r="93" spans="1:9" ht="24" customHeight="1">
      <c r="A93" s="2" t="s">
        <v>17</v>
      </c>
      <c r="B93" s="33"/>
      <c r="C93" s="33"/>
      <c r="D93" s="33"/>
      <c r="E93" s="103" t="s">
        <v>101</v>
      </c>
      <c r="F93" s="104"/>
      <c r="G93" s="104"/>
      <c r="H93" s="95"/>
      <c r="I93" s="62">
        <v>2717637</v>
      </c>
    </row>
    <row r="94" spans="1:9">
      <c r="A94" s="107"/>
      <c r="B94" s="107"/>
      <c r="C94" s="107"/>
      <c r="D94" s="56"/>
      <c r="E94" s="30" t="s">
        <v>33</v>
      </c>
      <c r="F94" s="6"/>
      <c r="G94" s="6"/>
      <c r="H94" s="41"/>
      <c r="I94" s="54">
        <f>I93+D99</f>
        <v>2787637</v>
      </c>
    </row>
    <row r="95" spans="1:9" ht="25.5">
      <c r="A95" s="33" t="s">
        <v>38</v>
      </c>
      <c r="B95" s="33"/>
      <c r="C95" s="33"/>
      <c r="D95" s="94">
        <v>642704</v>
      </c>
      <c r="E95" s="34"/>
      <c r="F95" s="6"/>
      <c r="G95" s="6"/>
      <c r="H95" s="41"/>
    </row>
    <row r="96" spans="1:9">
      <c r="A96" s="88" t="s">
        <v>62</v>
      </c>
      <c r="B96" s="33"/>
      <c r="C96" s="33"/>
      <c r="D96" s="94">
        <v>369105</v>
      </c>
      <c r="E96" s="34"/>
      <c r="F96" s="6"/>
      <c r="G96" s="6"/>
      <c r="H96" s="41"/>
    </row>
    <row r="97" spans="1:13">
      <c r="A97" s="88" t="s">
        <v>63</v>
      </c>
      <c r="B97" s="33"/>
      <c r="C97" s="33"/>
      <c r="D97" s="94">
        <v>1301181</v>
      </c>
      <c r="E97" s="34"/>
      <c r="F97" s="6"/>
      <c r="G97" s="6"/>
      <c r="H97" s="41"/>
    </row>
    <row r="98" spans="1:13">
      <c r="A98" s="88" t="s">
        <v>64</v>
      </c>
      <c r="B98" s="33"/>
      <c r="C98" s="33"/>
      <c r="D98" s="94">
        <v>404647</v>
      </c>
      <c r="E98" s="34"/>
      <c r="F98" s="6"/>
      <c r="G98" s="6"/>
      <c r="H98" s="41"/>
    </row>
    <row r="99" spans="1:13">
      <c r="A99" s="88" t="s">
        <v>74</v>
      </c>
      <c r="B99" s="88"/>
      <c r="C99" s="88"/>
      <c r="D99" s="94">
        <v>70000</v>
      </c>
      <c r="E99" s="30" t="s">
        <v>32</v>
      </c>
      <c r="F99" s="6"/>
      <c r="G99" s="6"/>
      <c r="H99" s="41"/>
      <c r="I99" s="54">
        <v>70000</v>
      </c>
    </row>
    <row r="100" spans="1:13">
      <c r="A100" s="88"/>
      <c r="B100" s="88"/>
      <c r="C100" s="88"/>
      <c r="D100" s="56"/>
      <c r="E100" s="1"/>
      <c r="F100" s="6"/>
      <c r="G100" s="6"/>
      <c r="H100" s="41"/>
    </row>
    <row r="101" spans="1:13">
      <c r="A101" s="2" t="s">
        <v>34</v>
      </c>
      <c r="B101" s="2"/>
      <c r="C101" s="2"/>
      <c r="D101" s="54"/>
      <c r="E101" s="30"/>
      <c r="F101" s="4"/>
      <c r="G101" s="4"/>
      <c r="H101" s="63"/>
      <c r="I101" s="69"/>
    </row>
    <row r="102" spans="1:13">
      <c r="A102" s="2" t="s">
        <v>13</v>
      </c>
      <c r="B102" s="2"/>
      <c r="C102" s="2"/>
      <c r="D102" s="2"/>
      <c r="E102" s="30"/>
      <c r="F102" s="4"/>
      <c r="G102" s="4"/>
      <c r="H102" s="4"/>
      <c r="I102" s="69"/>
    </row>
    <row r="103" spans="1:13">
      <c r="A103" s="20"/>
      <c r="E103" s="1"/>
      <c r="F103" s="6"/>
      <c r="G103" s="1"/>
      <c r="H103" s="1"/>
      <c r="I103" s="9"/>
      <c r="M103" s="20"/>
    </row>
    <row r="104" spans="1:13">
      <c r="A104" s="20"/>
      <c r="D104" s="56"/>
      <c r="E104" s="1"/>
      <c r="F104" s="6"/>
      <c r="G104" s="1"/>
      <c r="H104" s="1"/>
      <c r="I104" s="9"/>
      <c r="M104" s="20"/>
    </row>
    <row r="105" spans="1:13">
      <c r="A105" s="2" t="s">
        <v>48</v>
      </c>
      <c r="E105" s="34"/>
      <c r="F105" s="6"/>
      <c r="G105" s="1"/>
      <c r="H105" s="1"/>
      <c r="I105" s="9"/>
      <c r="M105" s="20"/>
    </row>
    <row r="106" spans="1:13">
      <c r="A106" s="2" t="s">
        <v>19</v>
      </c>
      <c r="E106" s="34"/>
      <c r="F106" s="6"/>
      <c r="G106" s="1"/>
      <c r="H106" s="1"/>
      <c r="I106" s="9"/>
      <c r="M106" s="20"/>
    </row>
    <row r="107" spans="1:13">
      <c r="A107" s="20"/>
      <c r="E107" s="34"/>
      <c r="F107" s="6"/>
      <c r="G107" s="1"/>
      <c r="H107" s="1"/>
      <c r="I107" s="9"/>
      <c r="M107" s="20"/>
    </row>
    <row r="108" spans="1:13">
      <c r="A108" s="20"/>
      <c r="B108" s="20"/>
      <c r="C108" s="20"/>
      <c r="E108" s="6"/>
      <c r="F108" s="6"/>
      <c r="G108" s="1"/>
      <c r="H108" s="10"/>
      <c r="I108" s="54"/>
    </row>
    <row r="109" spans="1:13">
      <c r="A109" s="2" t="s">
        <v>75</v>
      </c>
      <c r="B109" s="20"/>
      <c r="C109" s="20"/>
      <c r="E109" s="37" t="s">
        <v>75</v>
      </c>
      <c r="F109" s="6"/>
      <c r="G109" s="1"/>
      <c r="H109" s="10"/>
      <c r="I109" s="54"/>
    </row>
    <row r="110" spans="1:13">
      <c r="A110" s="20"/>
      <c r="B110" s="20"/>
      <c r="C110" s="20"/>
      <c r="E110" s="30"/>
      <c r="F110" s="6"/>
      <c r="G110" s="1"/>
      <c r="H110" s="10"/>
      <c r="I110" s="54"/>
    </row>
    <row r="111" spans="1:13" ht="29.25" customHeight="1">
      <c r="A111" s="105" t="s">
        <v>47</v>
      </c>
      <c r="B111" s="105"/>
      <c r="C111" s="88"/>
      <c r="D111" s="56">
        <v>403525</v>
      </c>
      <c r="E111" s="30" t="s">
        <v>57</v>
      </c>
      <c r="F111" s="6"/>
      <c r="G111" s="6"/>
      <c r="H111" s="41"/>
      <c r="I111" s="54">
        <v>403525</v>
      </c>
    </row>
    <row r="112" spans="1:13">
      <c r="A112" s="20"/>
      <c r="B112" s="20"/>
      <c r="C112" s="20"/>
      <c r="E112" s="30"/>
      <c r="F112" s="6"/>
      <c r="G112" s="1"/>
      <c r="H112" s="10"/>
      <c r="I112" s="54"/>
    </row>
    <row r="113" spans="1:9" ht="10.5" customHeight="1">
      <c r="A113" s="20" t="s">
        <v>65</v>
      </c>
      <c r="B113" s="20"/>
      <c r="C113" s="20"/>
      <c r="D113" s="54">
        <v>5498669</v>
      </c>
      <c r="E113" s="30" t="s">
        <v>43</v>
      </c>
      <c r="F113" s="6"/>
      <c r="G113" s="1"/>
      <c r="H113" s="10"/>
      <c r="I113" s="54">
        <v>5498669</v>
      </c>
    </row>
    <row r="114" spans="1:9" ht="10.5" customHeight="1">
      <c r="A114" s="20"/>
      <c r="B114" s="20"/>
      <c r="C114" s="20"/>
      <c r="E114" s="30"/>
      <c r="F114" s="6"/>
      <c r="G114" s="1"/>
      <c r="H114" s="10"/>
    </row>
    <row r="115" spans="1:9" ht="10.5" customHeight="1">
      <c r="A115" s="20" t="s">
        <v>66</v>
      </c>
      <c r="B115" s="20"/>
      <c r="C115" s="20"/>
      <c r="D115" s="54">
        <v>2397761</v>
      </c>
      <c r="E115" s="30" t="s">
        <v>89</v>
      </c>
      <c r="F115" s="6"/>
      <c r="G115" s="1"/>
      <c r="H115" s="10"/>
      <c r="I115" s="54">
        <v>2397761</v>
      </c>
    </row>
    <row r="116" spans="1:9" ht="10.5" customHeight="1">
      <c r="A116" s="20"/>
      <c r="B116" s="20"/>
      <c r="C116" s="20"/>
      <c r="D116" s="54"/>
      <c r="E116" s="30"/>
      <c r="F116" s="6"/>
      <c r="G116" s="1"/>
      <c r="H116" s="10"/>
      <c r="I116" s="54"/>
    </row>
    <row r="117" spans="1:9" ht="10.5" customHeight="1">
      <c r="A117" s="106" t="s">
        <v>82</v>
      </c>
      <c r="B117" s="20"/>
      <c r="C117" s="20"/>
      <c r="D117" s="54"/>
      <c r="E117" s="30"/>
      <c r="F117" s="6"/>
      <c r="G117" s="1"/>
      <c r="H117" s="10"/>
      <c r="I117" s="54"/>
    </row>
    <row r="118" spans="1:9" ht="10.5" customHeight="1">
      <c r="A118" s="106"/>
      <c r="B118" s="20"/>
      <c r="C118" s="20"/>
      <c r="D118" s="54">
        <v>496000</v>
      </c>
      <c r="E118" s="30" t="s">
        <v>83</v>
      </c>
      <c r="F118" s="6"/>
      <c r="G118" s="1"/>
      <c r="H118" s="10"/>
      <c r="I118" s="54">
        <v>496000</v>
      </c>
    </row>
    <row r="119" spans="1:9" ht="10.5" customHeight="1">
      <c r="A119" s="20" t="s">
        <v>81</v>
      </c>
      <c r="B119" s="20"/>
      <c r="C119" s="20"/>
      <c r="D119" s="54"/>
      <c r="E119" s="30" t="s">
        <v>84</v>
      </c>
      <c r="F119" s="6"/>
      <c r="G119" s="1"/>
      <c r="H119" s="10"/>
      <c r="I119" s="54"/>
    </row>
    <row r="120" spans="1:9" ht="10.5" customHeight="1">
      <c r="A120" s="20"/>
      <c r="B120" s="20"/>
      <c r="C120" s="20"/>
      <c r="D120" s="54"/>
      <c r="E120" s="30"/>
      <c r="F120" s="6"/>
      <c r="G120" s="1"/>
      <c r="H120" s="10"/>
      <c r="I120" s="54"/>
    </row>
    <row r="121" spans="1:9" ht="10.5" customHeight="1">
      <c r="A121" s="20" t="s">
        <v>85</v>
      </c>
      <c r="B121" s="20"/>
      <c r="C121" s="20"/>
      <c r="D121" s="54">
        <v>2000000</v>
      </c>
      <c r="E121" s="30" t="s">
        <v>89</v>
      </c>
      <c r="F121" s="6"/>
      <c r="G121" s="1"/>
      <c r="H121" s="10"/>
      <c r="I121" s="54">
        <f>D121+D122+D123+D124</f>
        <v>5450000</v>
      </c>
    </row>
    <row r="122" spans="1:9" ht="10.5" customHeight="1">
      <c r="A122" s="20" t="s">
        <v>86</v>
      </c>
      <c r="B122" s="20"/>
      <c r="C122" s="20"/>
      <c r="D122" s="54">
        <v>450000</v>
      </c>
      <c r="E122" s="30"/>
      <c r="F122" s="6"/>
      <c r="G122" s="1"/>
      <c r="H122" s="10"/>
      <c r="I122" s="54"/>
    </row>
    <row r="123" spans="1:9" ht="10.5" customHeight="1">
      <c r="A123" s="20" t="s">
        <v>87</v>
      </c>
      <c r="B123" s="20"/>
      <c r="C123" s="20"/>
      <c r="D123" s="54">
        <v>1400000</v>
      </c>
      <c r="E123" s="30"/>
      <c r="F123" s="6"/>
      <c r="G123" s="1"/>
      <c r="H123" s="10"/>
      <c r="I123" s="54"/>
    </row>
    <row r="124" spans="1:9" ht="10.5" customHeight="1">
      <c r="A124" s="20" t="s">
        <v>88</v>
      </c>
      <c r="B124" s="20"/>
      <c r="C124" s="20"/>
      <c r="D124" s="54">
        <v>1600000</v>
      </c>
      <c r="E124" s="30"/>
      <c r="F124" s="6"/>
      <c r="G124" s="1"/>
      <c r="H124" s="10"/>
      <c r="I124" s="54"/>
    </row>
    <row r="125" spans="1:9" ht="10.5" customHeight="1">
      <c r="A125" s="20"/>
      <c r="B125" s="20"/>
      <c r="C125" s="20"/>
      <c r="D125" s="54"/>
      <c r="E125" s="30"/>
      <c r="F125" s="6"/>
      <c r="G125" s="1"/>
      <c r="H125" s="10"/>
      <c r="I125" s="54"/>
    </row>
    <row r="126" spans="1:9" ht="10.5" customHeight="1">
      <c r="A126" s="20" t="s">
        <v>90</v>
      </c>
      <c r="B126" s="20"/>
      <c r="C126" s="20"/>
      <c r="D126" s="54">
        <v>3780000</v>
      </c>
      <c r="E126" s="30" t="s">
        <v>89</v>
      </c>
      <c r="F126" s="6"/>
      <c r="G126" s="1"/>
      <c r="H126" s="10"/>
      <c r="I126" s="54">
        <v>3780000</v>
      </c>
    </row>
    <row r="127" spans="1:9" ht="10.5" customHeight="1">
      <c r="A127" s="20"/>
      <c r="B127" s="20"/>
      <c r="C127" s="20"/>
      <c r="D127" s="54"/>
      <c r="E127" s="30"/>
      <c r="F127" s="6"/>
      <c r="G127" s="1"/>
      <c r="H127" s="10"/>
      <c r="I127" s="54"/>
    </row>
    <row r="128" spans="1:9" ht="10.5" customHeight="1">
      <c r="A128" s="20" t="s">
        <v>91</v>
      </c>
      <c r="B128" s="20"/>
      <c r="C128" s="20"/>
      <c r="D128" s="54">
        <v>17780000</v>
      </c>
      <c r="E128" s="30" t="s">
        <v>89</v>
      </c>
      <c r="F128" s="6"/>
      <c r="G128" s="1"/>
      <c r="H128" s="10"/>
      <c r="I128" s="54">
        <v>17780000</v>
      </c>
    </row>
    <row r="129" spans="1:21" ht="10.5" customHeight="1">
      <c r="A129" s="20"/>
      <c r="B129" s="20"/>
      <c r="C129" s="20"/>
      <c r="D129" s="54"/>
      <c r="E129" s="30"/>
      <c r="F129" s="6"/>
      <c r="G129" s="1"/>
      <c r="H129" s="10"/>
      <c r="I129" s="54"/>
    </row>
    <row r="130" spans="1:21" ht="10.5" customHeight="1">
      <c r="A130" s="20" t="s">
        <v>92</v>
      </c>
      <c r="B130" s="20"/>
      <c r="C130" s="20"/>
      <c r="D130" s="54">
        <v>200000000</v>
      </c>
      <c r="E130" s="30" t="s">
        <v>89</v>
      </c>
      <c r="F130" s="6"/>
      <c r="G130" s="1"/>
      <c r="H130" s="10"/>
      <c r="I130" s="54">
        <v>200000000</v>
      </c>
    </row>
    <row r="131" spans="1:21" ht="10.5" customHeight="1">
      <c r="A131" s="20"/>
      <c r="B131" s="20"/>
      <c r="C131" s="20"/>
      <c r="D131" s="54"/>
      <c r="E131" s="30"/>
      <c r="F131" s="6"/>
      <c r="G131" s="1"/>
      <c r="H131" s="10"/>
      <c r="I131" s="54"/>
    </row>
    <row r="132" spans="1:21" ht="10.5" customHeight="1">
      <c r="A132" s="20" t="s">
        <v>93</v>
      </c>
      <c r="B132" s="20"/>
      <c r="C132" s="20"/>
      <c r="D132" s="54">
        <v>40000</v>
      </c>
      <c r="E132" s="30" t="s">
        <v>89</v>
      </c>
      <c r="F132" s="6"/>
      <c r="G132" s="1"/>
      <c r="H132" s="10"/>
      <c r="I132" s="54">
        <v>40000</v>
      </c>
    </row>
    <row r="133" spans="1:21" ht="10.5" customHeight="1">
      <c r="A133" s="20"/>
      <c r="B133" s="20"/>
      <c r="C133" s="20"/>
      <c r="D133" s="54"/>
      <c r="E133" s="30"/>
      <c r="F133" s="6"/>
      <c r="G133" s="1"/>
      <c r="H133" s="10"/>
      <c r="I133" s="54"/>
    </row>
    <row r="134" spans="1:21" ht="10.5" customHeight="1">
      <c r="A134" s="20" t="s">
        <v>94</v>
      </c>
      <c r="B134" s="20"/>
      <c r="C134" s="20"/>
      <c r="D134" s="54">
        <v>100000000</v>
      </c>
      <c r="E134" s="30" t="s">
        <v>40</v>
      </c>
      <c r="F134" s="6"/>
      <c r="G134" s="1"/>
      <c r="H134" s="10"/>
      <c r="I134" s="54">
        <v>100000000</v>
      </c>
    </row>
    <row r="135" spans="1:21" ht="10.5" customHeight="1">
      <c r="A135" s="20"/>
      <c r="B135" s="20"/>
      <c r="C135" s="20"/>
      <c r="D135" s="54"/>
      <c r="E135" s="30"/>
      <c r="F135" s="6"/>
      <c r="G135" s="1"/>
      <c r="H135" s="10"/>
      <c r="I135" s="54"/>
    </row>
    <row r="136" spans="1:21" ht="10.5" customHeight="1">
      <c r="A136" s="20" t="s">
        <v>95</v>
      </c>
      <c r="B136" s="20"/>
      <c r="C136" s="20"/>
      <c r="D136" s="54">
        <v>7000000</v>
      </c>
      <c r="E136" s="30" t="s">
        <v>43</v>
      </c>
      <c r="F136" s="6"/>
      <c r="G136" s="1"/>
      <c r="H136" s="10"/>
      <c r="I136" s="54">
        <v>7000000</v>
      </c>
    </row>
    <row r="137" spans="1:21" ht="10.5" customHeight="1">
      <c r="A137" s="20"/>
      <c r="B137" s="20"/>
      <c r="C137" s="20"/>
      <c r="D137" s="54"/>
      <c r="E137" s="30"/>
      <c r="F137" s="6"/>
      <c r="G137" s="1"/>
      <c r="H137" s="10"/>
      <c r="I137" s="54"/>
    </row>
    <row r="138" spans="1:21" ht="10.5" customHeight="1">
      <c r="A138" s="20" t="s">
        <v>100</v>
      </c>
      <c r="B138" s="20"/>
      <c r="C138" s="20"/>
      <c r="D138" s="54">
        <v>15000000</v>
      </c>
      <c r="E138" s="30" t="s">
        <v>40</v>
      </c>
      <c r="F138" s="6"/>
      <c r="G138" s="1"/>
      <c r="H138" s="10"/>
      <c r="I138" s="54">
        <v>15000000</v>
      </c>
    </row>
    <row r="139" spans="1:21" ht="10.5" customHeight="1">
      <c r="A139" s="20"/>
      <c r="B139" s="20"/>
      <c r="C139" s="20"/>
      <c r="D139" s="54"/>
      <c r="E139" s="30"/>
      <c r="F139" s="6"/>
      <c r="G139" s="1"/>
      <c r="H139" s="10"/>
      <c r="I139" s="54"/>
    </row>
    <row r="140" spans="1:21" ht="10.5" customHeight="1">
      <c r="A140" s="20" t="s">
        <v>99</v>
      </c>
      <c r="B140" s="20"/>
      <c r="C140" s="20"/>
      <c r="D140" s="54"/>
      <c r="E140" s="30" t="s">
        <v>40</v>
      </c>
      <c r="F140" s="6"/>
      <c r="G140" s="1"/>
      <c r="H140" s="10"/>
      <c r="I140" s="54"/>
    </row>
    <row r="141" spans="1:21" ht="10.5" customHeight="1">
      <c r="A141" s="20"/>
      <c r="B141" s="20"/>
      <c r="C141" s="20"/>
      <c r="D141" s="54">
        <v>500000</v>
      </c>
      <c r="E141" s="30"/>
      <c r="F141" s="6"/>
      <c r="G141" s="1"/>
      <c r="H141" s="10"/>
      <c r="I141" s="54">
        <v>500000</v>
      </c>
    </row>
    <row r="142" spans="1:21" ht="10.5" customHeight="1">
      <c r="A142" s="20"/>
      <c r="B142" s="20"/>
      <c r="C142" s="20"/>
      <c r="E142" s="6"/>
      <c r="F142" s="6"/>
      <c r="G142" s="1"/>
      <c r="H142" s="10"/>
    </row>
    <row r="143" spans="1:21" ht="10.5" customHeight="1">
      <c r="A143" s="20"/>
      <c r="B143" s="20"/>
      <c r="C143" s="20"/>
      <c r="E143" s="6"/>
      <c r="F143" s="6"/>
      <c r="G143" s="1"/>
      <c r="H143" s="10"/>
    </row>
    <row r="144" spans="1:21">
      <c r="A144" s="108" t="s">
        <v>6</v>
      </c>
      <c r="B144" s="108"/>
      <c r="C144" s="108"/>
      <c r="D144" s="108"/>
      <c r="E144" s="108"/>
      <c r="F144" s="108"/>
      <c r="G144" s="108"/>
      <c r="H144" s="108"/>
      <c r="I144" s="109"/>
      <c r="J144" s="109"/>
      <c r="L144" s="1"/>
      <c r="M144" s="6"/>
      <c r="N144" s="1"/>
      <c r="O144" s="1"/>
      <c r="P144" s="1"/>
      <c r="Q144" s="1"/>
      <c r="R144" s="1"/>
      <c r="S144" s="1"/>
      <c r="T144" s="1"/>
      <c r="U144" s="1"/>
    </row>
    <row r="145" spans="1:21">
      <c r="A145" s="23"/>
      <c r="B145" s="20"/>
      <c r="C145" s="20"/>
      <c r="D145" s="20"/>
      <c r="E145" s="36"/>
      <c r="F145" s="31"/>
      <c r="G145" s="31"/>
      <c r="H145" s="31"/>
      <c r="L145" s="7"/>
      <c r="M145" s="6"/>
      <c r="N145" s="1"/>
      <c r="O145" s="1"/>
      <c r="P145" s="1"/>
      <c r="Q145" s="17"/>
      <c r="R145" s="1"/>
      <c r="S145" s="1"/>
      <c r="T145" s="1"/>
      <c r="U145" s="1"/>
    </row>
    <row r="146" spans="1:21">
      <c r="A146" s="13"/>
      <c r="B146" s="13"/>
      <c r="C146" s="21"/>
      <c r="D146" s="13"/>
      <c r="E146" s="19"/>
      <c r="F146" s="19"/>
      <c r="G146" s="5"/>
      <c r="H146" s="1"/>
    </row>
    <row r="147" spans="1:21">
      <c r="A147" s="83" t="s">
        <v>96</v>
      </c>
      <c r="B147" s="13"/>
      <c r="C147" s="21"/>
      <c r="D147" s="13"/>
      <c r="E147" s="110" t="s">
        <v>96</v>
      </c>
      <c r="F147" s="111"/>
      <c r="G147" s="111"/>
      <c r="H147" s="111"/>
    </row>
    <row r="148" spans="1:21">
      <c r="A148" s="83"/>
      <c r="B148" s="84"/>
      <c r="C148" s="84"/>
      <c r="D148" s="84"/>
      <c r="E148" s="86"/>
      <c r="F148" s="87"/>
      <c r="G148" s="87"/>
      <c r="H148" s="87"/>
    </row>
    <row r="149" spans="1:21">
      <c r="A149" s="71" t="s">
        <v>80</v>
      </c>
      <c r="B149" s="84"/>
      <c r="C149" s="84"/>
      <c r="D149" s="89">
        <v>867</v>
      </c>
      <c r="E149" s="81" t="s">
        <v>43</v>
      </c>
      <c r="F149" s="87"/>
      <c r="G149" s="87"/>
      <c r="H149" s="87"/>
      <c r="I149" s="54">
        <v>867</v>
      </c>
    </row>
    <row r="150" spans="1:21">
      <c r="A150" s="83"/>
      <c r="B150" s="84"/>
      <c r="C150" s="84"/>
      <c r="D150" s="84"/>
      <c r="E150" s="86"/>
      <c r="F150" s="87"/>
      <c r="G150" s="87"/>
      <c r="H150" s="87"/>
    </row>
    <row r="151" spans="1:21" ht="24.75" customHeight="1">
      <c r="A151" s="71" t="s">
        <v>79</v>
      </c>
      <c r="B151" s="84"/>
      <c r="C151" s="84"/>
      <c r="D151" s="53">
        <v>9729585</v>
      </c>
      <c r="E151" s="81" t="s">
        <v>41</v>
      </c>
      <c r="F151" s="87"/>
      <c r="G151" s="87"/>
      <c r="H151" s="87"/>
      <c r="I151" s="54">
        <v>9729585</v>
      </c>
    </row>
    <row r="152" spans="1:21">
      <c r="A152" s="83"/>
      <c r="B152" s="84"/>
      <c r="C152" s="84"/>
      <c r="D152" s="84"/>
      <c r="E152" s="86"/>
      <c r="F152" s="87"/>
      <c r="G152" s="87"/>
      <c r="H152" s="87"/>
    </row>
    <row r="153" spans="1:21">
      <c r="A153" s="98"/>
      <c r="B153" s="98"/>
      <c r="C153" s="98"/>
      <c r="D153" s="98"/>
      <c r="E153" s="98"/>
      <c r="F153" s="98"/>
      <c r="G153" s="98"/>
      <c r="H153" s="98"/>
    </row>
    <row r="154" spans="1:21">
      <c r="A154" s="74" t="s">
        <v>97</v>
      </c>
      <c r="B154" s="1"/>
      <c r="C154" s="1"/>
      <c r="D154" s="1"/>
      <c r="E154" s="75" t="s">
        <v>97</v>
      </c>
      <c r="F154" s="1"/>
      <c r="G154" s="1"/>
      <c r="H154" s="1"/>
    </row>
    <row r="155" spans="1:21">
      <c r="A155" s="74"/>
      <c r="B155" s="1"/>
      <c r="C155" s="1"/>
      <c r="D155" s="1"/>
      <c r="E155" s="75"/>
      <c r="F155" s="1"/>
      <c r="G155" s="1"/>
      <c r="H155" s="1"/>
    </row>
    <row r="156" spans="1:21">
      <c r="A156" s="20" t="s">
        <v>42</v>
      </c>
      <c r="B156" s="20"/>
      <c r="C156" s="20"/>
      <c r="E156" s="30" t="s">
        <v>43</v>
      </c>
      <c r="F156" s="6"/>
      <c r="G156" s="1"/>
      <c r="H156" s="10"/>
      <c r="I156" s="54"/>
    </row>
    <row r="157" spans="1:21">
      <c r="A157" s="20" t="s">
        <v>44</v>
      </c>
      <c r="B157" s="20"/>
      <c r="C157" s="20"/>
      <c r="D157" s="54">
        <v>100000</v>
      </c>
      <c r="E157" s="30" t="s">
        <v>44</v>
      </c>
      <c r="F157" s="6"/>
      <c r="G157" s="1"/>
      <c r="H157" s="10"/>
      <c r="I157" s="54">
        <v>100000</v>
      </c>
    </row>
    <row r="158" spans="1:21">
      <c r="A158" s="20" t="s">
        <v>45</v>
      </c>
      <c r="B158" s="20"/>
      <c r="C158" s="20"/>
      <c r="D158" s="54">
        <v>130000</v>
      </c>
      <c r="E158" s="30" t="s">
        <v>45</v>
      </c>
      <c r="F158" s="6"/>
      <c r="G158" s="1"/>
      <c r="H158" s="10"/>
      <c r="I158" s="54">
        <v>130000</v>
      </c>
    </row>
    <row r="159" spans="1:21">
      <c r="A159" s="20" t="s">
        <v>46</v>
      </c>
      <c r="B159" s="20"/>
      <c r="C159" s="20"/>
      <c r="D159" s="54">
        <v>87280</v>
      </c>
      <c r="E159" s="30" t="s">
        <v>46</v>
      </c>
      <c r="F159" s="6"/>
      <c r="G159" s="1"/>
      <c r="H159" s="10"/>
      <c r="I159" s="54">
        <v>87280</v>
      </c>
    </row>
    <row r="160" spans="1:21">
      <c r="A160" s="20"/>
      <c r="B160" s="20"/>
      <c r="C160" s="20"/>
      <c r="D160" s="54"/>
      <c r="E160" s="30"/>
      <c r="F160" s="6"/>
      <c r="G160" s="1"/>
      <c r="H160" s="10"/>
      <c r="I160" s="54"/>
    </row>
    <row r="161" spans="1:9">
      <c r="A161" s="1"/>
      <c r="B161" s="1"/>
      <c r="C161" s="1"/>
      <c r="D161" s="1"/>
      <c r="E161" s="78"/>
      <c r="F161" s="1"/>
      <c r="G161" s="1"/>
      <c r="H161" s="1"/>
    </row>
    <row r="162" spans="1:9">
      <c r="A162" s="20" t="s">
        <v>49</v>
      </c>
      <c r="B162" s="1"/>
      <c r="C162" s="1"/>
      <c r="D162" s="77">
        <v>153390</v>
      </c>
      <c r="E162" s="76" t="s">
        <v>50</v>
      </c>
      <c r="F162" s="1"/>
      <c r="G162" s="11"/>
      <c r="H162" s="11"/>
      <c r="I162" s="54">
        <v>15000</v>
      </c>
    </row>
    <row r="163" spans="1:9">
      <c r="A163" s="6" t="s">
        <v>56</v>
      </c>
      <c r="B163" s="1"/>
      <c r="C163" s="1"/>
      <c r="D163" s="1"/>
      <c r="E163" s="76" t="s">
        <v>55</v>
      </c>
      <c r="F163" s="1"/>
      <c r="G163" s="11"/>
      <c r="H163" s="11"/>
      <c r="I163" s="54">
        <v>15000</v>
      </c>
    </row>
    <row r="164" spans="1:9">
      <c r="A164" s="1"/>
      <c r="B164" s="1"/>
      <c r="C164" s="1"/>
      <c r="D164" s="1"/>
      <c r="E164" s="76" t="s">
        <v>51</v>
      </c>
      <c r="F164" s="1"/>
      <c r="G164" s="11"/>
      <c r="H164" s="11"/>
      <c r="I164" s="54">
        <v>10000</v>
      </c>
    </row>
    <row r="165" spans="1:9">
      <c r="A165" s="1"/>
      <c r="B165" s="1"/>
      <c r="C165" s="1"/>
      <c r="D165" s="1"/>
      <c r="E165" s="76" t="s">
        <v>52</v>
      </c>
      <c r="F165" s="1"/>
      <c r="G165" s="11"/>
      <c r="H165" s="11"/>
      <c r="I165" s="54">
        <v>20000</v>
      </c>
    </row>
    <row r="166" spans="1:9">
      <c r="A166" s="1"/>
      <c r="B166" s="1"/>
      <c r="C166" s="1"/>
      <c r="D166" s="1"/>
      <c r="E166" s="76" t="s">
        <v>53</v>
      </c>
      <c r="F166" s="1"/>
      <c r="G166" s="11"/>
      <c r="H166" s="11"/>
      <c r="I166" s="54">
        <v>60000</v>
      </c>
    </row>
    <row r="167" spans="1:9">
      <c r="A167" s="1"/>
      <c r="B167" s="1"/>
      <c r="C167" s="1"/>
      <c r="D167" s="1"/>
      <c r="E167" s="76" t="s">
        <v>54</v>
      </c>
      <c r="F167" s="1"/>
      <c r="G167" s="11"/>
      <c r="H167" s="11"/>
      <c r="I167" s="54">
        <v>33390</v>
      </c>
    </row>
    <row r="168" spans="1:9">
      <c r="A168" s="1"/>
      <c r="B168" s="1"/>
      <c r="C168" s="1"/>
      <c r="D168" s="77"/>
      <c r="E168" s="76"/>
      <c r="F168" s="1"/>
      <c r="G168" s="11"/>
      <c r="H168" s="11"/>
      <c r="I168" s="54"/>
    </row>
    <row r="169" spans="1:9">
      <c r="A169" s="20" t="s">
        <v>49</v>
      </c>
      <c r="B169" s="1"/>
      <c r="C169" s="1"/>
      <c r="D169" s="77">
        <v>35000</v>
      </c>
      <c r="E169" s="76" t="s">
        <v>67</v>
      </c>
      <c r="F169" s="1"/>
      <c r="G169" s="11"/>
      <c r="H169" s="11"/>
      <c r="I169" s="77">
        <v>35000</v>
      </c>
    </row>
    <row r="170" spans="1:9">
      <c r="A170" s="1"/>
      <c r="B170" s="1"/>
      <c r="C170" s="1"/>
      <c r="D170" s="1"/>
      <c r="E170" s="34"/>
      <c r="F170" s="1"/>
      <c r="G170" s="11"/>
      <c r="H170" s="11"/>
    </row>
    <row r="171" spans="1:9">
      <c r="A171" s="6" t="s">
        <v>102</v>
      </c>
      <c r="B171" s="1"/>
      <c r="C171" s="1"/>
      <c r="D171" s="54">
        <v>10000</v>
      </c>
      <c r="E171" s="79" t="s">
        <v>69</v>
      </c>
      <c r="F171" s="1"/>
      <c r="G171" s="11"/>
      <c r="H171" s="82" t="s">
        <v>70</v>
      </c>
      <c r="I171" s="54">
        <v>10000</v>
      </c>
    </row>
    <row r="172" spans="1:9">
      <c r="A172" s="6" t="s">
        <v>68</v>
      </c>
      <c r="B172" s="1"/>
      <c r="C172" s="1"/>
      <c r="D172" s="54">
        <v>200000</v>
      </c>
      <c r="E172" s="91" t="s">
        <v>71</v>
      </c>
      <c r="F172" s="84"/>
      <c r="G172" s="84"/>
      <c r="H172" s="84"/>
      <c r="I172" s="54">
        <v>200000</v>
      </c>
    </row>
    <row r="173" spans="1:9">
      <c r="A173" s="1"/>
      <c r="B173" s="1"/>
      <c r="C173" s="1"/>
      <c r="D173" s="1"/>
      <c r="E173" s="34"/>
      <c r="F173" s="84"/>
      <c r="G173" s="84"/>
      <c r="H173" s="84"/>
      <c r="I173" s="54"/>
    </row>
    <row r="174" spans="1:9">
      <c r="A174" s="90" t="s">
        <v>72</v>
      </c>
      <c r="B174" s="1"/>
      <c r="C174" s="1"/>
      <c r="D174" s="64">
        <v>70</v>
      </c>
      <c r="E174" s="30" t="s">
        <v>43</v>
      </c>
      <c r="F174" s="1"/>
      <c r="G174" s="11"/>
      <c r="H174" s="11"/>
      <c r="I174" s="54">
        <v>70</v>
      </c>
    </row>
    <row r="175" spans="1:9">
      <c r="A175" s="1"/>
      <c r="B175" s="1"/>
      <c r="C175" s="1"/>
      <c r="D175" s="1"/>
      <c r="E175" s="34" t="s">
        <v>15</v>
      </c>
      <c r="F175" s="1"/>
      <c r="G175" s="11"/>
      <c r="H175" s="11"/>
      <c r="I175" s="54"/>
    </row>
    <row r="176" spans="1:9">
      <c r="A176" s="1"/>
      <c r="B176" s="1"/>
      <c r="C176" s="1"/>
      <c r="D176" s="1"/>
      <c r="E176" s="34"/>
      <c r="F176" s="1"/>
      <c r="G176" s="11"/>
      <c r="H176" s="11"/>
      <c r="I176" s="54"/>
    </row>
    <row r="177" spans="1:9">
      <c r="A177" s="90" t="s">
        <v>73</v>
      </c>
      <c r="B177" s="1"/>
      <c r="C177" s="1"/>
      <c r="D177" s="77">
        <v>13</v>
      </c>
      <c r="E177" s="79" t="s">
        <v>43</v>
      </c>
      <c r="F177" s="1"/>
      <c r="G177" s="1"/>
      <c r="H177" s="1"/>
      <c r="I177" s="54">
        <v>13</v>
      </c>
    </row>
    <row r="178" spans="1:9">
      <c r="A178" s="5"/>
      <c r="B178" s="5"/>
      <c r="C178" s="5"/>
      <c r="D178" s="5"/>
      <c r="E178" s="93" t="s">
        <v>15</v>
      </c>
      <c r="F178" s="5"/>
      <c r="G178" s="5"/>
      <c r="H178" s="5"/>
    </row>
    <row r="179" spans="1:9">
      <c r="A179" s="5"/>
      <c r="B179" s="5"/>
      <c r="C179" s="5"/>
      <c r="D179" s="5"/>
      <c r="E179" s="18"/>
      <c r="F179" s="5"/>
      <c r="G179" s="5"/>
      <c r="H179" s="5"/>
    </row>
    <row r="180" spans="1:9">
      <c r="A180" s="4" t="s">
        <v>98</v>
      </c>
      <c r="B180" s="5"/>
      <c r="C180" s="5"/>
      <c r="D180" s="5"/>
      <c r="E180" s="92" t="s">
        <v>98</v>
      </c>
      <c r="F180" s="5"/>
      <c r="G180" s="5"/>
      <c r="H180" s="5"/>
    </row>
    <row r="181" spans="1:9">
      <c r="A181" s="12"/>
      <c r="B181" s="5"/>
      <c r="C181" s="5"/>
      <c r="D181" s="5"/>
      <c r="E181" s="78"/>
      <c r="F181" s="85"/>
      <c r="G181" s="85"/>
      <c r="H181" s="85"/>
    </row>
    <row r="182" spans="1:9">
      <c r="A182" s="23" t="s">
        <v>76</v>
      </c>
      <c r="B182" s="5"/>
      <c r="C182" s="5"/>
      <c r="D182" s="4">
        <v>100</v>
      </c>
      <c r="E182" s="79" t="s">
        <v>43</v>
      </c>
      <c r="F182" s="85"/>
      <c r="G182" s="85"/>
      <c r="H182" s="85"/>
      <c r="I182" s="54">
        <v>100</v>
      </c>
    </row>
    <row r="183" spans="1:9">
      <c r="A183" s="12"/>
      <c r="B183" s="5"/>
      <c r="C183" s="5"/>
      <c r="D183" s="4"/>
      <c r="E183" s="78"/>
      <c r="F183" s="84"/>
      <c r="G183" s="84"/>
      <c r="H183" s="84"/>
      <c r="I183" s="54"/>
    </row>
    <row r="184" spans="1:9">
      <c r="A184" s="6" t="s">
        <v>77</v>
      </c>
      <c r="B184" s="1"/>
      <c r="C184" s="1"/>
      <c r="D184" s="4">
        <v>100</v>
      </c>
      <c r="E184" s="30" t="s">
        <v>43</v>
      </c>
      <c r="F184" s="6"/>
      <c r="G184" s="7"/>
      <c r="H184" s="7"/>
      <c r="I184" s="54">
        <v>100</v>
      </c>
    </row>
    <row r="185" spans="1:9">
      <c r="A185" s="1"/>
      <c r="B185" s="1"/>
      <c r="C185" s="1"/>
      <c r="D185" s="4"/>
      <c r="E185" s="34"/>
      <c r="F185" s="1"/>
      <c r="G185" s="1"/>
      <c r="H185" s="1"/>
      <c r="I185" s="54"/>
    </row>
    <row r="186" spans="1:9">
      <c r="A186" s="6" t="s">
        <v>78</v>
      </c>
      <c r="B186" s="1"/>
      <c r="C186" s="1"/>
      <c r="D186" s="54">
        <v>1000000</v>
      </c>
      <c r="E186" s="30" t="s">
        <v>43</v>
      </c>
      <c r="F186" s="1"/>
      <c r="G186" s="1"/>
      <c r="H186" s="1"/>
      <c r="I186" s="54">
        <v>1000000</v>
      </c>
    </row>
    <row r="187" spans="1:9">
      <c r="A187" s="1"/>
      <c r="B187" s="1"/>
      <c r="C187" s="1"/>
      <c r="D187" s="4"/>
      <c r="E187" s="34"/>
      <c r="F187" s="1"/>
      <c r="G187" s="1"/>
      <c r="H187" s="1"/>
      <c r="I187" s="54"/>
    </row>
    <row r="188" spans="1:9">
      <c r="A188" s="1"/>
      <c r="B188" s="1"/>
      <c r="C188" s="1"/>
      <c r="D188" s="1"/>
      <c r="E188" s="1"/>
      <c r="F188" s="1"/>
      <c r="G188" s="1"/>
      <c r="H188" s="1"/>
    </row>
    <row r="189" spans="1:9">
      <c r="A189" s="1"/>
      <c r="B189" s="1"/>
      <c r="C189" s="1"/>
      <c r="D189" s="1"/>
      <c r="E189" s="1"/>
      <c r="F189" s="1"/>
      <c r="G189" s="1"/>
      <c r="H189" s="1"/>
    </row>
    <row r="190" spans="1:9">
      <c r="A190" s="1"/>
      <c r="B190" s="1"/>
      <c r="C190" s="1"/>
      <c r="D190" s="1"/>
      <c r="E190" s="1"/>
      <c r="F190" s="1"/>
      <c r="G190" s="1"/>
      <c r="H190" s="1"/>
    </row>
    <row r="191" spans="1:9">
      <c r="A191" s="1"/>
      <c r="B191" s="1"/>
      <c r="C191" s="1"/>
      <c r="D191" s="1"/>
      <c r="E191" s="1"/>
      <c r="F191" s="1"/>
      <c r="G191" s="1"/>
      <c r="H191" s="1"/>
    </row>
    <row r="192" spans="1:9">
      <c r="A192" s="1"/>
      <c r="B192" s="1"/>
      <c r="C192" s="1"/>
      <c r="D192" s="1"/>
      <c r="E192" s="1"/>
      <c r="F192" s="1"/>
      <c r="G192" s="1"/>
      <c r="H192" s="1"/>
    </row>
    <row r="193" spans="1:8">
      <c r="A193" s="1"/>
      <c r="B193" s="1"/>
      <c r="C193" s="1"/>
      <c r="D193" s="1"/>
      <c r="E193" s="1"/>
      <c r="F193" s="1"/>
      <c r="G193" s="1"/>
      <c r="H193" s="1"/>
    </row>
    <row r="194" spans="1:8">
      <c r="A194" s="1"/>
      <c r="B194" s="1"/>
      <c r="C194" s="1"/>
      <c r="D194" s="1"/>
      <c r="E194" s="1"/>
      <c r="F194" s="1"/>
      <c r="G194" s="1"/>
      <c r="H194" s="1"/>
    </row>
    <row r="195" spans="1:8">
      <c r="A195" s="1"/>
      <c r="B195" s="1"/>
      <c r="C195" s="1"/>
      <c r="D195" s="1"/>
      <c r="E195" s="1"/>
      <c r="F195" s="1"/>
      <c r="G195" s="1"/>
      <c r="H195" s="1"/>
    </row>
    <row r="196" spans="1:8">
      <c r="A196" s="1"/>
      <c r="B196" s="1"/>
      <c r="C196" s="1"/>
      <c r="D196" s="1"/>
      <c r="E196" s="1"/>
      <c r="F196" s="1"/>
      <c r="G196" s="1"/>
      <c r="H196" s="1"/>
    </row>
    <row r="197" spans="1:8">
      <c r="A197" s="1"/>
      <c r="B197" s="1"/>
      <c r="C197" s="1"/>
      <c r="D197" s="1"/>
      <c r="E197" s="1"/>
      <c r="F197" s="1"/>
      <c r="G197" s="1"/>
      <c r="H197" s="1"/>
    </row>
    <row r="198" spans="1:8">
      <c r="A198" s="1"/>
      <c r="B198" s="1"/>
      <c r="C198" s="1"/>
      <c r="D198" s="1"/>
      <c r="E198" s="1"/>
      <c r="F198" s="1"/>
      <c r="G198" s="1"/>
      <c r="H198" s="1"/>
    </row>
    <row r="199" spans="1:8">
      <c r="A199" s="1"/>
      <c r="B199" s="1"/>
      <c r="C199" s="1"/>
      <c r="D199" s="1"/>
      <c r="E199" s="1"/>
      <c r="F199" s="1"/>
      <c r="G199" s="1"/>
      <c r="H199" s="1"/>
    </row>
    <row r="200" spans="1:8">
      <c r="A200" s="1"/>
      <c r="B200" s="1"/>
      <c r="C200" s="1"/>
      <c r="D200" s="1"/>
      <c r="E200" s="1"/>
      <c r="F200" s="1"/>
      <c r="G200" s="1"/>
      <c r="H200" s="1"/>
    </row>
    <row r="201" spans="1:8">
      <c r="A201" s="1"/>
      <c r="B201" s="1"/>
      <c r="C201" s="1"/>
      <c r="D201" s="1"/>
      <c r="E201" s="1"/>
      <c r="F201" s="1"/>
      <c r="G201" s="1"/>
      <c r="H201" s="1"/>
    </row>
    <row r="202" spans="1:8">
      <c r="A202" s="1"/>
      <c r="B202" s="1"/>
      <c r="C202" s="1"/>
      <c r="D202" s="1"/>
      <c r="E202" s="1"/>
      <c r="F202" s="1"/>
      <c r="G202" s="1"/>
      <c r="H202" s="1"/>
    </row>
    <row r="203" spans="1:8">
      <c r="A203" s="1"/>
      <c r="B203" s="1"/>
      <c r="C203" s="1"/>
      <c r="D203" s="1"/>
      <c r="E203" s="1"/>
      <c r="F203" s="1"/>
      <c r="G203" s="1"/>
      <c r="H203" s="1"/>
    </row>
    <row r="204" spans="1:8">
      <c r="A204" s="1"/>
      <c r="B204" s="1"/>
      <c r="C204" s="1"/>
      <c r="D204" s="1"/>
      <c r="E204" s="1"/>
      <c r="F204" s="1"/>
      <c r="G204" s="1"/>
      <c r="H204" s="1"/>
    </row>
    <row r="205" spans="1:8">
      <c r="A205" s="1"/>
      <c r="B205" s="1"/>
      <c r="C205" s="1"/>
      <c r="D205" s="1"/>
      <c r="E205" s="1"/>
      <c r="F205" s="1"/>
      <c r="G205" s="1"/>
      <c r="H205" s="1"/>
    </row>
    <row r="206" spans="1:8">
      <c r="A206" s="1"/>
      <c r="B206" s="1"/>
      <c r="C206" s="1"/>
      <c r="D206" s="1"/>
      <c r="E206" s="1"/>
      <c r="F206" s="1"/>
      <c r="G206" s="1"/>
      <c r="H206" s="1"/>
    </row>
    <row r="207" spans="1:8">
      <c r="A207" s="1"/>
      <c r="B207" s="1"/>
      <c r="C207" s="1"/>
      <c r="D207" s="1"/>
      <c r="E207" s="1"/>
      <c r="F207" s="1"/>
      <c r="G207" s="1"/>
      <c r="H207" s="1"/>
    </row>
    <row r="208" spans="1:8">
      <c r="A208" s="1"/>
      <c r="B208" s="1"/>
      <c r="C208" s="1"/>
      <c r="D208" s="1"/>
      <c r="E208" s="1"/>
      <c r="F208" s="1"/>
      <c r="G208" s="1"/>
      <c r="H208" s="1"/>
    </row>
    <row r="209" spans="1:8">
      <c r="A209" s="1"/>
      <c r="B209" s="1"/>
      <c r="C209" s="1"/>
      <c r="D209" s="1"/>
      <c r="E209" s="1"/>
      <c r="F209" s="1"/>
      <c r="G209" s="1"/>
      <c r="H209" s="1"/>
    </row>
    <row r="210" spans="1:8">
      <c r="A210" s="1"/>
      <c r="B210" s="1"/>
      <c r="C210" s="1"/>
      <c r="D210" s="1"/>
      <c r="E210" s="1"/>
      <c r="F210" s="1"/>
      <c r="G210" s="1"/>
      <c r="H210" s="1"/>
    </row>
    <row r="211" spans="1:8">
      <c r="A211" s="1"/>
      <c r="B211" s="1"/>
      <c r="C211" s="1"/>
      <c r="D211" s="1"/>
      <c r="E211" s="1"/>
      <c r="F211" s="1"/>
      <c r="G211" s="1"/>
      <c r="H211" s="1"/>
    </row>
    <row r="212" spans="1:8">
      <c r="A212" s="1"/>
      <c r="B212" s="1"/>
      <c r="C212" s="1"/>
      <c r="D212" s="1"/>
      <c r="E212" s="1"/>
      <c r="F212" s="1"/>
      <c r="G212" s="1"/>
      <c r="H212" s="1"/>
    </row>
    <row r="213" spans="1:8">
      <c r="A213" s="1"/>
      <c r="B213" s="1"/>
      <c r="C213" s="1"/>
      <c r="D213" s="1"/>
      <c r="E213" s="1"/>
      <c r="F213" s="1"/>
      <c r="G213" s="1"/>
      <c r="H213" s="1"/>
    </row>
    <row r="214" spans="1:8">
      <c r="A214" s="1"/>
      <c r="B214" s="1"/>
      <c r="C214" s="1"/>
      <c r="D214" s="1"/>
      <c r="E214" s="1"/>
      <c r="F214" s="1"/>
      <c r="G214" s="1"/>
      <c r="H214" s="1"/>
    </row>
    <row r="215" spans="1:8">
      <c r="A215" s="1"/>
      <c r="B215" s="1"/>
      <c r="C215" s="1"/>
      <c r="D215" s="1"/>
      <c r="E215" s="1"/>
      <c r="F215" s="1"/>
      <c r="G215" s="1"/>
      <c r="H215" s="1"/>
    </row>
    <row r="216" spans="1:8">
      <c r="A216" s="1"/>
      <c r="B216" s="1"/>
      <c r="C216" s="1"/>
      <c r="D216" s="1"/>
      <c r="E216" s="1"/>
      <c r="F216" s="1"/>
      <c r="G216" s="1"/>
      <c r="H216" s="1"/>
    </row>
    <row r="217" spans="1:8">
      <c r="A217" s="1"/>
      <c r="B217" s="1"/>
      <c r="C217" s="1"/>
      <c r="D217" s="1"/>
      <c r="E217" s="1"/>
      <c r="F217" s="1"/>
      <c r="G217" s="1"/>
      <c r="H217" s="1"/>
    </row>
    <row r="218" spans="1:8">
      <c r="A218" s="1"/>
      <c r="B218" s="1"/>
      <c r="C218" s="1"/>
      <c r="D218" s="1"/>
      <c r="E218" s="1"/>
      <c r="F218" s="1"/>
      <c r="G218" s="1"/>
      <c r="H218" s="1"/>
    </row>
    <row r="219" spans="1:8">
      <c r="A219" s="1"/>
      <c r="B219" s="1"/>
      <c r="C219" s="1"/>
      <c r="D219" s="1"/>
      <c r="E219" s="1"/>
      <c r="F219" s="1"/>
      <c r="G219" s="1"/>
      <c r="H219" s="1"/>
    </row>
    <row r="220" spans="1:8">
      <c r="A220" s="1"/>
      <c r="B220" s="1"/>
      <c r="C220" s="1"/>
      <c r="D220" s="1"/>
      <c r="E220" s="1"/>
      <c r="F220" s="1"/>
      <c r="G220" s="1"/>
      <c r="H220" s="1"/>
    </row>
  </sheetData>
  <mergeCells count="16">
    <mergeCell ref="E93:H93"/>
    <mergeCell ref="A111:B111"/>
    <mergeCell ref="A117:A118"/>
    <mergeCell ref="A94:C94"/>
    <mergeCell ref="A153:H153"/>
    <mergeCell ref="A144:J144"/>
    <mergeCell ref="E147:H147"/>
    <mergeCell ref="A28:B28"/>
    <mergeCell ref="A68:D68"/>
    <mergeCell ref="A20:B20"/>
    <mergeCell ref="B6:D6"/>
    <mergeCell ref="F6:G6"/>
    <mergeCell ref="F7:G7"/>
    <mergeCell ref="B7:D7"/>
    <mergeCell ref="A18:D19"/>
    <mergeCell ref="E18:H19"/>
  </mergeCells>
  <phoneticPr fontId="4" type="noConversion"/>
  <pageMargins left="0.39370078740157483" right="0.39370078740157483" top="0.98425196850393704" bottom="0.98425196850393704" header="0.51181102362204722" footer="0.51181102362204722"/>
  <pageSetup paperSize="9" scale="59" orientation="portrait" r:id="rId1"/>
  <headerFooter alignWithMargins="0">
    <oddFooter>&amp;R&amp;P</oddFooter>
  </headerFooter>
  <rowBreaks count="2" manualBreakCount="2">
    <brk id="70" max="9" man="1"/>
    <brk id="143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Vera</cp:lastModifiedBy>
  <cp:lastPrinted>2017-12-06T14:01:44Z</cp:lastPrinted>
  <dcterms:created xsi:type="dcterms:W3CDTF">2008-09-21T21:46:49Z</dcterms:created>
  <dcterms:modified xsi:type="dcterms:W3CDTF">2017-12-13T07:51:18Z</dcterms:modified>
</cp:coreProperties>
</file>